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io Portuguez\Downloads\"/>
    </mc:Choice>
  </mc:AlternateContent>
  <bookViews>
    <workbookView xWindow="0" yWindow="0" windowWidth="19200" windowHeight="6470"/>
  </bookViews>
  <sheets>
    <sheet name="Mod 3-2023 Clasif" sheetId="9" r:id="rId1"/>
    <sheet name="Clasif Econo" sheetId="10" r:id="rId2"/>
    <sheet name="Estimaciones" sheetId="7" state="hidden" r:id="rId3"/>
  </sheets>
  <definedNames>
    <definedName name="_xlnm.Print_Area" localSheetId="1">'Clasif Econo'!$A$1:$F$47</definedName>
    <definedName name="_xlnm.Print_Area" localSheetId="2">Estimaciones!$A$1:$D$35</definedName>
    <definedName name="_xlnm.Print_Area" localSheetId="0">'Mod 3-2023 Clasif'!$B$1:$M$42</definedName>
    <definedName name="_xlnm.Print_Titles" localSheetId="0">'Mod 3-2023 Clasif'!$1:$8</definedName>
  </definedNames>
  <calcPr calcId="162913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<sst xmlns="http://schemas.openxmlformats.org/spreadsheetml/2006/main" count="217" uniqueCount="151">
  <si>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</si>
  <si>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</si>
  <si>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</si>
  <si>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</si>
  <si>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</si>
  <si>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</si>
  <si>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</si>
  <si>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</si>
  <si>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</si>
  <si>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</si>
  <si>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</si>
  <si>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</si>
  <si>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</si>
  <si>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</si>
  <si>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</si>
  <si>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</si>
  <si>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</si>
  <si>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</si>
  <si>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</si>
  <si>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</si>
  <si>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</si>
  <si>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</si>
  <si>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</si>
  <si>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</si>
  <si>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</si>
  <si>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</si>
  <si>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</si>
  <si>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</si>
  <si>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</si>
  <si>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</si>
  <si>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</si>
  <si>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</si>
  <si>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</si>
  <si>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</si>
  <si>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</si>
  <si>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</si>
  <si>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</si>
  <si>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</si>
  <si>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</si>
  <si>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</si>
  <si>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</si>
  <si>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</si>
  <si>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</si>
  <si>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</si>
  <si>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</si>
  <si>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</si>
  <si>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</si>
  <si>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</si>
  <si>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</si>
  <si>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</si>
  <si>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</si>
  <si>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</si>
  <si>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</si>
  <si>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</si>
  <si>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</si>
  <si>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</si>
  <si>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</si>
  <si>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</si>
  <si>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</si>
  <si>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</si>
  <si>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</si>
  <si>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</si>
  <si>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</si>
  <si>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</si>
  <si>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</si>
  <si>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</si>
  <si>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</si>
  <si>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</si>
  <si>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</si>
  <si>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</si>
  <si>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</si>
  <si>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</si>
  <si>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</si>
  <si>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</si>
  <si>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</si>
  <si>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</si>
  <si>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</si>
  <si>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</si>
  <si>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</si>
  <si>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</si>
  <si>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</si>
  <si>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</si>
  <si>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</si>
  <si>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</si>
  <si>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</si>
  <si>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</si>
  <si>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</si>
  <si>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</si>
  <si>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</si>
  <si>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</si>
  <si>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</si>
  <si>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</si>
  <si>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</si>
  <si>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</si>
  <si>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</si>
  <si>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</si>
  <si>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</si>
  <si>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</si>
  <si>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</si>
  <si>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</si>
  <si>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</si>
  <si>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</si>
  <si>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</si>
  <si>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</si>
  <si>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</si>
  <si>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</si>
  <si>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</si>
  <si>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</si>
  <si>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</si>
  <si>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</si>
  <si>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</si>
  <si>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</si>
  <si>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</si>
  <si>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</si>
  <si>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</si>
  <si>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</si>
  <si>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</si>
  <si>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Mantenimiento de instalaciones y otras obras</t>
  </si>
  <si>
    <t>Suplencias</t>
  </si>
  <si>
    <t>MATERIALES Y SUMINISTROS</t>
  </si>
  <si>
    <t>5.01.01.0</t>
  </si>
  <si>
    <t>5.01.01.1.08.03.00.0</t>
  </si>
  <si>
    <t>5.01.02… AUDITORÍA</t>
  </si>
  <si>
    <t>SUBTOTAL AUDITORÍA INTERNA</t>
  </si>
  <si>
    <t>5.01.01.0.01.05.00.0</t>
  </si>
  <si>
    <t>Textiles y vestuario</t>
  </si>
  <si>
    <t>5.01.01.0.01.02.00.0</t>
  </si>
  <si>
    <t>Jornales</t>
  </si>
  <si>
    <t>Maquinaria y equipo diverso</t>
  </si>
  <si>
    <t>Metas operativas</t>
  </si>
  <si>
    <t>Justificación Jiménez :</t>
  </si>
  <si>
    <t>TOTAL MODIFICACIÓN CONSOLIDADA   03-2023</t>
  </si>
  <si>
    <t>MODIFICACIÓN PRESUPUESTARIA           N° 03-2023</t>
  </si>
  <si>
    <t>5.01.01.0.02.05.00.0</t>
  </si>
  <si>
    <t>Dietas</t>
  </si>
  <si>
    <t>Servicios de telecomunicaciones (teléfonos e internet)</t>
  </si>
  <si>
    <t>5.01.01.1.02.04.00.0</t>
  </si>
  <si>
    <t>Seguros 'Riesgos del trabajo'</t>
  </si>
  <si>
    <t>5.01.01.1.07.02.00.0</t>
  </si>
  <si>
    <t>5.01.01.1.06.01.01.0</t>
  </si>
  <si>
    <t>5.01.01.1.05.01.00.0</t>
  </si>
  <si>
    <t>5.01.01.2</t>
  </si>
  <si>
    <t>5.01.01.2.99.04.00.0</t>
  </si>
  <si>
    <t>5.01.01.5</t>
  </si>
  <si>
    <t>5.01.01.5.01.99</t>
  </si>
  <si>
    <t xml:space="preserve">BIENES DURADEROS </t>
  </si>
  <si>
    <t>5.01.02.1</t>
  </si>
  <si>
    <t>5.01.02.1.06.01.01.0</t>
  </si>
  <si>
    <t>SESIÓN ORDINARIA N°  152-2023        Lunes 27 de Marzo del 2023</t>
  </si>
  <si>
    <t>A Solicitud de la  Alcaldía Municipal</t>
  </si>
  <si>
    <t>Refuerzo presupuestario en los rubros de jornales, actividades protocolarias, servicio de telecomunicaciones (internet), mantenimiento de instalaciones y otras obras, maquinaria y equipo diverso para atención de asuntos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</si>
</sst>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₡&quot;* #,##0.00_-;\-&quot;₡&quot;* #,##0.00_-;_-&quot;₡&quot;* &quot;-&quot;??_-;_-@_-"/>
    <numFmt numFmtId="165" formatCode="_-* #,##0.00_-;\-* #,##0.00_-;_-* &quot;-&quot;??_-;_-@_-"/>
    <numFmt numFmtId="166" formatCode="[$₡-140A]#,##0.00"/>
    <numFmt numFmtId="167" formatCode="#,##0.00_ ;[Red]\-#,##0.0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9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0" fillId="0" borderId="0" xfId="0" applyNumberFormat="1"/>
    <xf numFmtId="166" fontId="6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vertical="center"/>
    </xf>
    <xf numFmtId="49" fontId="9" fillId="4" borderId="5" xfId="0" applyNumberFormat="1" applyFont="1" applyFill="1" applyBorder="1" applyAlignment="1">
      <alignment horizontal="left" vertical="center"/>
    </xf>
    <xf numFmtId="49" fontId="9" fillId="4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5" fillId="0" borderId="3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horizontal="right"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49" fontId="9" fillId="0" borderId="21" xfId="0" applyNumberFormat="1" applyFont="1" applyFill="1" applyBorder="1" applyAlignment="1">
      <alignment horizontal="right" vertical="center"/>
    </xf>
    <xf numFmtId="49" fontId="9" fillId="0" borderId="22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vertical="center"/>
    </xf>
    <xf numFmtId="49" fontId="9" fillId="4" borderId="0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0" fontId="10" fillId="0" borderId="2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" fontId="9" fillId="0" borderId="20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" fontId="9" fillId="0" borderId="4" xfId="0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9" fillId="3" borderId="11" xfId="0" applyNumberFormat="1" applyFont="1" applyFill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3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9" fillId="5" borderId="6" xfId="0" applyNumberFormat="1" applyFont="1" applyFill="1" applyBorder="1" applyAlignment="1">
      <alignment horizontal="right" vertical="center"/>
    </xf>
    <xf numFmtId="4" fontId="9" fillId="5" borderId="7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4" fontId="9" fillId="0" borderId="14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7" fontId="15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vertical="center"/>
    </xf>
    <xf numFmtId="167" fontId="9" fillId="0" borderId="22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9" fillId="0" borderId="19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11" xfId="0" applyNumberFormat="1" applyFont="1" applyFill="1" applyBorder="1" applyAlignment="1">
      <alignment horizontal="right" vertical="center"/>
    </xf>
    <xf numFmtId="167" fontId="9" fillId="3" borderId="11" xfId="0" applyNumberFormat="1" applyFont="1" applyFill="1" applyBorder="1" applyAlignment="1">
      <alignment horizontal="right" vertical="center"/>
    </xf>
    <xf numFmtId="167" fontId="14" fillId="0" borderId="0" xfId="0" applyNumberFormat="1" applyFont="1" applyBorder="1" applyAlignment="1">
      <alignment vertical="center"/>
    </xf>
    <xf numFmtId="167" fontId="14" fillId="0" borderId="0" xfId="0" applyNumberFormat="1" applyFont="1" applyAlignment="1">
      <alignment vertical="center"/>
    </xf>
    <xf numFmtId="167" fontId="10" fillId="0" borderId="2" xfId="0" applyNumberFormat="1" applyFont="1" applyBorder="1" applyAlignment="1">
      <alignment vertical="center"/>
    </xf>
    <xf numFmtId="167" fontId="14" fillId="0" borderId="14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5" xfId="0" applyFont="1" applyBorder="1" applyAlignment="1">
      <alignment horizontal="right" vertical="center" indent="1"/>
    </xf>
    <xf numFmtId="0" fontId="8" fillId="0" borderId="0" xfId="0" applyFont="1"/>
    <xf numFmtId="4" fontId="8" fillId="0" borderId="0" xfId="0" applyNumberFormat="1" applyFont="1"/>
    <xf numFmtId="0" fontId="10" fillId="0" borderId="0" xfId="0" applyFont="1" applyBorder="1"/>
    <xf numFmtId="4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49" fontId="9" fillId="4" borderId="9" xfId="0" applyNumberFormat="1" applyFont="1" applyFill="1" applyBorder="1" applyAlignment="1">
      <alignment vertical="center"/>
    </xf>
    <xf numFmtId="4" fontId="9" fillId="4" borderId="9" xfId="0" applyNumberFormat="1" applyFont="1" applyFill="1" applyBorder="1" applyAlignment="1">
      <alignment vertical="center"/>
    </xf>
    <xf numFmtId="0" fontId="9" fillId="0" borderId="0" xfId="0" applyFont="1" applyBorder="1"/>
    <xf numFmtId="4" fontId="10" fillId="0" borderId="0" xfId="0" applyNumberFormat="1" applyFont="1"/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/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14" fontId="10" fillId="0" borderId="0" xfId="0" applyNumberFormat="1" applyFont="1"/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4" fontId="9" fillId="0" borderId="32" xfId="0" applyNumberFormat="1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10" fillId="0" borderId="5" xfId="0" applyFont="1" applyBorder="1"/>
    <xf numFmtId="0" fontId="10" fillId="0" borderId="4" xfId="0" applyFont="1" applyBorder="1"/>
    <xf numFmtId="49" fontId="9" fillId="4" borderId="34" xfId="0" applyNumberFormat="1" applyFont="1" applyFill="1" applyBorder="1" applyAlignment="1">
      <alignment horizontal="right" vertical="center"/>
    </xf>
    <xf numFmtId="4" fontId="9" fillId="4" borderId="35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right"/>
    </xf>
    <xf numFmtId="4" fontId="9" fillId="0" borderId="4" xfId="0" applyNumberFormat="1" applyFont="1" applyBorder="1"/>
    <xf numFmtId="0" fontId="10" fillId="0" borderId="5" xfId="0" applyFont="1" applyBorder="1" applyAlignment="1">
      <alignment horizontal="right"/>
    </xf>
    <xf numFmtId="4" fontId="10" fillId="0" borderId="0" xfId="0" applyNumberFormat="1" applyFont="1" applyFill="1" applyBorder="1"/>
    <xf numFmtId="4" fontId="10" fillId="0" borderId="4" xfId="0" applyNumberFormat="1" applyFont="1" applyBorder="1"/>
    <xf numFmtId="4" fontId="9" fillId="4" borderId="34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9" fontId="9" fillId="4" borderId="36" xfId="0" applyNumberFormat="1" applyFont="1" applyFill="1" applyBorder="1" applyAlignment="1">
      <alignment horizontal="center" vertical="center"/>
    </xf>
    <xf numFmtId="49" fontId="9" fillId="4" borderId="30" xfId="0" applyNumberFormat="1" applyFont="1" applyFill="1" applyBorder="1" applyAlignment="1">
      <alignment vertical="center"/>
    </xf>
    <xf numFmtId="4" fontId="9" fillId="4" borderId="30" xfId="0" applyNumberFormat="1" applyFont="1" applyFill="1" applyBorder="1" applyAlignment="1">
      <alignment vertical="center"/>
    </xf>
    <xf numFmtId="4" fontId="9" fillId="4" borderId="3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4" fontId="15" fillId="5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" borderId="11" xfId="0" applyNumberFormat="1" applyFont="1" applyFill="1" applyBorder="1" applyAlignment="1">
      <alignment horizontal="center" vertical="center" wrapText="1"/>
    </xf>
    <xf numFmtId="4" fontId="18" fillId="2" borderId="1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zoomScale="90" zoomScaleNormal="90" workbookViewId="0">
      <selection activeCell="C50" sqref="C50"/>
    </sheetView>
  </sheetViews>
  <sheetFormatPr baseColWidth="10" defaultColWidth="11.453125" defaultRowHeight="13" x14ac:dyDescent="0.25"/>
  <cols>
    <col min="1" max="1" width="1.81640625" style="8" customWidth="1"/>
    <col min="2" max="2" width="20.7265625" style="95" customWidth="1"/>
    <col min="3" max="3" width="36.81640625" style="95" customWidth="1"/>
    <col min="4" max="4" width="12.81640625" style="84" bestFit="1" customWidth="1"/>
    <col min="5" max="5" width="12.1796875" style="84" bestFit="1" customWidth="1"/>
    <col min="6" max="6" width="14" style="84" bestFit="1" customWidth="1"/>
    <col min="7" max="7" width="12" style="106" bestFit="1" customWidth="1"/>
    <col min="8" max="8" width="1.54296875" style="95" customWidth="1"/>
    <col min="9" max="9" width="6.26953125" style="84" customWidth="1"/>
    <col min="10" max="10" width="33.54296875" style="84" customWidth="1"/>
    <col min="11" max="11" width="12.1796875" style="84" bestFit="1" customWidth="1"/>
    <col min="12" max="12" width="14" style="84" bestFit="1" customWidth="1"/>
    <col min="13" max="13" width="10" style="113" bestFit="1" customWidth="1"/>
    <col min="14" max="14" width="8.81640625" style="89" customWidth="1"/>
    <col min="15" max="17" width="8.81640625" style="90" customWidth="1"/>
    <col min="18" max="18" width="5.81640625" style="22" bestFit="1" customWidth="1"/>
    <col min="19" max="19" width="14.453125" style="21" bestFit="1" customWidth="1"/>
    <col min="20" max="27" width="11.453125" style="21"/>
    <col min="28" max="31" width="11.453125" style="8"/>
    <col min="32" max="16384" width="11.453125" style="95"/>
  </cols>
  <sheetData>
    <row r="1" spans="1:31" ht="15.5" x14ac:dyDescent="0.25">
      <c r="A1" s="19"/>
      <c r="B1" s="176" t="s">
        <v>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N1" s="20"/>
      <c r="O1" s="21"/>
      <c r="P1" s="21"/>
      <c r="Q1" s="21"/>
    </row>
    <row r="2" spans="1:31" ht="15.5" x14ac:dyDescent="0.25">
      <c r="A2" s="23"/>
      <c r="B2" s="179" t="s">
        <v>132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  <c r="N2" s="20"/>
      <c r="O2" s="21"/>
      <c r="P2" s="21"/>
      <c r="Q2" s="21"/>
    </row>
    <row r="3" spans="1:31" ht="15.5" x14ac:dyDescent="0.25">
      <c r="A3" s="23"/>
      <c r="B3" s="182" t="s">
        <v>148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  <c r="N3" s="20"/>
      <c r="O3" s="21"/>
      <c r="P3" s="21"/>
      <c r="Q3" s="21"/>
    </row>
    <row r="4" spans="1:31" ht="16" thickBot="1" x14ac:dyDescent="0.3">
      <c r="A4" s="23"/>
      <c r="B4" s="80"/>
      <c r="C4" s="81"/>
      <c r="D4" s="24"/>
      <c r="E4" s="24"/>
      <c r="F4" s="24"/>
      <c r="G4" s="96"/>
      <c r="H4" s="8"/>
      <c r="I4" s="25"/>
      <c r="J4" s="25"/>
      <c r="K4" s="25"/>
      <c r="L4" s="25"/>
      <c r="M4" s="109"/>
      <c r="N4" s="20"/>
      <c r="O4" s="21"/>
      <c r="P4" s="21"/>
      <c r="Q4" s="21"/>
    </row>
    <row r="5" spans="1:31" ht="16" thickBot="1" x14ac:dyDescent="0.3">
      <c r="A5" s="23"/>
      <c r="B5" s="80"/>
      <c r="C5" s="81"/>
      <c r="D5" s="24"/>
      <c r="E5" s="24"/>
      <c r="F5" s="24"/>
      <c r="G5" s="96"/>
      <c r="H5" s="8"/>
      <c r="I5" s="26"/>
      <c r="J5" s="185" t="s">
        <v>106</v>
      </c>
      <c r="K5" s="185"/>
      <c r="L5" s="185"/>
      <c r="M5" s="27"/>
      <c r="N5" s="20"/>
      <c r="O5" s="21"/>
      <c r="P5" s="21"/>
      <c r="Q5" s="21"/>
    </row>
    <row r="6" spans="1:31" ht="13.5" customHeight="1" x14ac:dyDescent="0.25">
      <c r="A6" s="23"/>
      <c r="B6" s="192" t="s">
        <v>0</v>
      </c>
      <c r="C6" s="194" t="s">
        <v>1</v>
      </c>
      <c r="D6" s="196" t="s">
        <v>2</v>
      </c>
      <c r="E6" s="186" t="s">
        <v>3</v>
      </c>
      <c r="F6" s="188" t="s">
        <v>4</v>
      </c>
      <c r="G6" s="202" t="s">
        <v>5</v>
      </c>
      <c r="H6" s="28"/>
      <c r="I6" s="198" t="s">
        <v>110</v>
      </c>
      <c r="J6" s="200" t="s">
        <v>1</v>
      </c>
      <c r="K6" s="186" t="s">
        <v>3</v>
      </c>
      <c r="L6" s="188" t="s">
        <v>4</v>
      </c>
      <c r="M6" s="190" t="s">
        <v>107</v>
      </c>
      <c r="N6" s="20"/>
      <c r="O6" s="21"/>
      <c r="P6" s="21"/>
      <c r="Q6" s="21"/>
    </row>
    <row r="7" spans="1:31" ht="13.5" customHeight="1" thickBot="1" x14ac:dyDescent="0.3">
      <c r="A7" s="23"/>
      <c r="B7" s="193"/>
      <c r="C7" s="195"/>
      <c r="D7" s="197"/>
      <c r="E7" s="187"/>
      <c r="F7" s="189"/>
      <c r="G7" s="203"/>
      <c r="H7" s="29"/>
      <c r="I7" s="199"/>
      <c r="J7" s="201"/>
      <c r="K7" s="187"/>
      <c r="L7" s="189"/>
      <c r="M7" s="191"/>
      <c r="N7" s="20"/>
      <c r="O7" s="21"/>
      <c r="P7" s="21"/>
      <c r="Q7" s="21"/>
    </row>
    <row r="8" spans="1:31" x14ac:dyDescent="0.25">
      <c r="A8" s="23"/>
      <c r="B8" s="30"/>
      <c r="C8" s="30"/>
      <c r="D8" s="30"/>
      <c r="E8" s="31"/>
      <c r="F8" s="32"/>
      <c r="G8" s="97"/>
      <c r="H8" s="94"/>
      <c r="I8" s="94"/>
      <c r="J8" s="94"/>
      <c r="K8" s="94"/>
      <c r="L8" s="94"/>
      <c r="M8" s="85"/>
      <c r="N8" s="20"/>
      <c r="O8" s="21"/>
      <c r="P8" s="21"/>
      <c r="Q8" s="21"/>
    </row>
    <row r="9" spans="1:31" s="8" customFormat="1" ht="13.5" thickBot="1" x14ac:dyDescent="0.3">
      <c r="A9" s="23"/>
      <c r="B9" s="30"/>
      <c r="C9" s="30"/>
      <c r="D9" s="30"/>
      <c r="E9" s="31"/>
      <c r="F9" s="32"/>
      <c r="G9" s="97"/>
      <c r="H9" s="94"/>
      <c r="I9" s="94"/>
      <c r="J9" s="94"/>
      <c r="K9" s="94"/>
      <c r="L9" s="94"/>
      <c r="M9" s="85"/>
      <c r="N9" s="20"/>
      <c r="O9" s="21"/>
      <c r="P9" s="21"/>
      <c r="Q9" s="21"/>
      <c r="R9" s="22"/>
      <c r="S9" s="21"/>
      <c r="T9" s="21"/>
      <c r="U9" s="21"/>
      <c r="V9" s="21"/>
      <c r="W9" s="21"/>
      <c r="X9" s="21"/>
      <c r="Y9" s="21"/>
      <c r="Z9" s="21"/>
      <c r="AA9" s="21"/>
    </row>
    <row r="10" spans="1:31" s="36" customFormat="1" ht="18" customHeight="1" thickBot="1" x14ac:dyDescent="0.3">
      <c r="A10" s="33"/>
      <c r="B10" s="173" t="s">
        <v>111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/>
      <c r="N10" s="34"/>
      <c r="O10" s="34"/>
      <c r="P10" s="34"/>
      <c r="Q10" s="34"/>
      <c r="R10" s="35"/>
      <c r="S10" s="34"/>
      <c r="T10" s="34"/>
      <c r="U10" s="34"/>
      <c r="V10" s="34"/>
      <c r="W10" s="34"/>
      <c r="X10" s="34"/>
      <c r="Y10" s="34"/>
      <c r="Z10" s="34"/>
      <c r="AA10" s="34"/>
      <c r="AB10" s="94"/>
      <c r="AC10" s="94"/>
      <c r="AD10" s="94"/>
      <c r="AE10" s="94"/>
    </row>
    <row r="11" spans="1:31" s="36" customFormat="1" ht="12" x14ac:dyDescent="0.25">
      <c r="A11" s="33"/>
      <c r="B11" s="33"/>
      <c r="C11" s="116"/>
      <c r="D11" s="116"/>
      <c r="E11" s="116"/>
      <c r="F11" s="116"/>
      <c r="G11" s="98"/>
      <c r="H11" s="116"/>
      <c r="I11" s="34"/>
      <c r="J11" s="34"/>
      <c r="K11" s="37"/>
      <c r="L11" s="38"/>
      <c r="M11" s="110"/>
      <c r="N11" s="34"/>
      <c r="O11" s="34"/>
      <c r="P11" s="34"/>
      <c r="Q11" s="34"/>
      <c r="R11" s="35"/>
      <c r="S11" s="34"/>
      <c r="T11" s="34"/>
      <c r="U11" s="34"/>
      <c r="V11" s="34"/>
      <c r="W11" s="34"/>
      <c r="X11" s="34"/>
      <c r="Y11" s="34"/>
      <c r="Z11" s="34"/>
      <c r="AA11" s="34"/>
      <c r="AB11" s="94"/>
      <c r="AC11" s="94"/>
      <c r="AD11" s="94"/>
      <c r="AE11" s="94"/>
    </row>
    <row r="12" spans="1:31" s="36" customFormat="1" ht="18" customHeight="1" x14ac:dyDescent="0.25">
      <c r="A12" s="33"/>
      <c r="B12" s="39" t="s">
        <v>112</v>
      </c>
      <c r="C12" s="40"/>
      <c r="D12" s="41"/>
      <c r="E12" s="42"/>
      <c r="F12" s="43"/>
      <c r="G12" s="99"/>
      <c r="H12" s="44"/>
      <c r="I12" s="45"/>
      <c r="J12" s="46"/>
      <c r="K12" s="47"/>
      <c r="L12" s="48"/>
      <c r="M12" s="111"/>
      <c r="N12" s="34"/>
      <c r="O12" s="34"/>
      <c r="P12" s="34"/>
      <c r="Q12" s="34"/>
      <c r="R12" s="35"/>
      <c r="S12" s="34"/>
      <c r="T12" s="34"/>
      <c r="U12" s="34"/>
      <c r="V12" s="34"/>
      <c r="W12" s="34"/>
      <c r="X12" s="34"/>
      <c r="Y12" s="34"/>
      <c r="Z12" s="34"/>
      <c r="AA12" s="34"/>
      <c r="AB12" s="94"/>
      <c r="AC12" s="94"/>
      <c r="AD12" s="94"/>
      <c r="AE12" s="94"/>
    </row>
    <row r="13" spans="1:31" s="36" customFormat="1" ht="19.5" customHeight="1" x14ac:dyDescent="0.25">
      <c r="A13" s="33"/>
      <c r="B13" s="9" t="s">
        <v>120</v>
      </c>
      <c r="C13" s="10" t="s">
        <v>41</v>
      </c>
      <c r="D13" s="11"/>
      <c r="E13" s="12"/>
      <c r="F13" s="13"/>
      <c r="G13" s="100"/>
      <c r="H13" s="14"/>
      <c r="I13" s="49" t="s">
        <v>40</v>
      </c>
      <c r="J13" s="10" t="s">
        <v>41</v>
      </c>
      <c r="K13" s="50"/>
      <c r="L13" s="34"/>
      <c r="M13" s="51"/>
      <c r="N13" s="34"/>
      <c r="O13" s="34"/>
      <c r="P13" s="34"/>
      <c r="Q13" s="34"/>
      <c r="R13" s="35"/>
      <c r="S13" s="34"/>
      <c r="T13" s="34"/>
      <c r="U13" s="34"/>
      <c r="V13" s="34"/>
      <c r="W13" s="34"/>
      <c r="X13" s="34"/>
      <c r="Y13" s="34"/>
      <c r="Z13" s="34"/>
      <c r="AA13" s="34"/>
      <c r="AB13" s="94"/>
      <c r="AC13" s="94"/>
      <c r="AD13" s="94"/>
      <c r="AE13" s="94"/>
    </row>
    <row r="14" spans="1:31" s="36" customFormat="1" ht="21.75" customHeight="1" x14ac:dyDescent="0.25">
      <c r="A14" s="33"/>
      <c r="B14" s="16" t="s">
        <v>126</v>
      </c>
      <c r="C14" s="17" t="s">
        <v>127</v>
      </c>
      <c r="D14" s="11">
        <v>309798.8</v>
      </c>
      <c r="E14" s="12">
        <v>0</v>
      </c>
      <c r="F14" s="13">
        <v>250000</v>
      </c>
      <c r="G14" s="100">
        <v>559798.80000000005</v>
      </c>
      <c r="H14" s="14"/>
      <c r="I14" s="18" t="s">
        <v>42</v>
      </c>
      <c r="J14" s="116" t="s">
        <v>43</v>
      </c>
      <c r="K14" s="12">
        <v>0</v>
      </c>
      <c r="L14" s="13">
        <v>250000</v>
      </c>
      <c r="M14" s="15">
        <v>250000</v>
      </c>
      <c r="N14" s="34"/>
      <c r="O14" s="34"/>
      <c r="P14" s="34"/>
      <c r="Q14" s="34"/>
      <c r="R14" s="35"/>
      <c r="S14" s="34"/>
      <c r="T14" s="34"/>
      <c r="U14" s="34"/>
      <c r="V14" s="34"/>
      <c r="W14" s="34"/>
      <c r="X14" s="34"/>
      <c r="Y14" s="34"/>
      <c r="Z14" s="34"/>
      <c r="AA14" s="34"/>
      <c r="AB14" s="94"/>
      <c r="AC14" s="94"/>
      <c r="AD14" s="94"/>
      <c r="AE14" s="94"/>
    </row>
    <row r="15" spans="1:31" s="36" customFormat="1" ht="21.75" customHeight="1" x14ac:dyDescent="0.25">
      <c r="A15" s="33"/>
      <c r="B15" s="16" t="s">
        <v>124</v>
      </c>
      <c r="C15" s="17" t="s">
        <v>118</v>
      </c>
      <c r="D15" s="11">
        <v>1400000</v>
      </c>
      <c r="E15" s="12">
        <v>500000</v>
      </c>
      <c r="F15" s="13">
        <v>0</v>
      </c>
      <c r="G15" s="100">
        <v>900000</v>
      </c>
      <c r="H15" s="14"/>
      <c r="I15" s="18" t="s">
        <v>42</v>
      </c>
      <c r="J15" s="116" t="s">
        <v>43</v>
      </c>
      <c r="K15" s="12">
        <v>500000</v>
      </c>
      <c r="L15" s="13">
        <v>0</v>
      </c>
      <c r="M15" s="15">
        <v>-500000</v>
      </c>
      <c r="N15" s="34"/>
      <c r="O15" s="34"/>
      <c r="P15" s="34"/>
      <c r="Q15" s="34"/>
      <c r="R15" s="35"/>
      <c r="S15" s="34"/>
      <c r="T15" s="34"/>
      <c r="U15" s="34"/>
      <c r="V15" s="34"/>
      <c r="W15" s="34"/>
      <c r="X15" s="34"/>
      <c r="Y15" s="34"/>
      <c r="Z15" s="34"/>
      <c r="AA15" s="34"/>
      <c r="AB15" s="94"/>
      <c r="AC15" s="94"/>
      <c r="AD15" s="94"/>
      <c r="AE15" s="94"/>
    </row>
    <row r="16" spans="1:31" s="36" customFormat="1" ht="21.75" customHeight="1" x14ac:dyDescent="0.25">
      <c r="A16" s="33"/>
      <c r="B16" s="16" t="s">
        <v>133</v>
      </c>
      <c r="C16" s="17" t="s">
        <v>134</v>
      </c>
      <c r="D16" s="11">
        <v>9088080</v>
      </c>
      <c r="E16" s="12">
        <v>100000</v>
      </c>
      <c r="F16" s="13">
        <v>0</v>
      </c>
      <c r="G16" s="100">
        <v>8988080</v>
      </c>
      <c r="H16" s="14"/>
      <c r="I16" s="18" t="s">
        <v>42</v>
      </c>
      <c r="J16" s="116" t="s">
        <v>43</v>
      </c>
      <c r="K16" s="12">
        <v>100000</v>
      </c>
      <c r="L16" s="13">
        <v>0</v>
      </c>
      <c r="M16" s="15">
        <v>-100000</v>
      </c>
      <c r="N16" s="34"/>
      <c r="O16" s="34"/>
      <c r="P16" s="34"/>
      <c r="Q16" s="34"/>
      <c r="R16" s="35"/>
      <c r="S16" s="34"/>
      <c r="T16" s="34"/>
      <c r="U16" s="34"/>
      <c r="V16" s="34"/>
      <c r="W16" s="34"/>
      <c r="X16" s="34"/>
      <c r="Y16" s="34"/>
      <c r="Z16" s="34"/>
      <c r="AA16" s="34"/>
      <c r="AB16" s="94"/>
      <c r="AC16" s="94"/>
      <c r="AD16" s="94"/>
      <c r="AE16" s="94"/>
    </row>
    <row r="17" spans="1:31" s="36" customFormat="1" ht="20.25" customHeight="1" x14ac:dyDescent="0.25">
      <c r="A17" s="33"/>
      <c r="B17" s="9" t="s">
        <v>113</v>
      </c>
      <c r="C17" s="10" t="s">
        <v>114</v>
      </c>
      <c r="D17" s="11"/>
      <c r="E17" s="12"/>
      <c r="F17" s="13"/>
      <c r="G17" s="100"/>
      <c r="H17" s="14"/>
      <c r="I17" s="49" t="s">
        <v>46</v>
      </c>
      <c r="J17" s="10" t="s">
        <v>47</v>
      </c>
      <c r="K17" s="50"/>
      <c r="L17" s="34"/>
      <c r="M17" s="51"/>
      <c r="N17" s="34"/>
      <c r="O17" s="34"/>
      <c r="P17" s="34"/>
      <c r="Q17" s="34"/>
      <c r="R17" s="35"/>
      <c r="S17" s="34"/>
      <c r="T17" s="34"/>
      <c r="U17" s="34"/>
      <c r="V17" s="34"/>
      <c r="W17" s="34"/>
      <c r="X17" s="34"/>
      <c r="Y17" s="34"/>
      <c r="Z17" s="34"/>
      <c r="AA17" s="34"/>
      <c r="AB17" s="94"/>
      <c r="AC17" s="94"/>
      <c r="AD17" s="94"/>
      <c r="AE17" s="94"/>
    </row>
    <row r="18" spans="1:31" s="36" customFormat="1" ht="20.25" customHeight="1" x14ac:dyDescent="0.25">
      <c r="A18" s="33"/>
      <c r="B18" s="16" t="s">
        <v>136</v>
      </c>
      <c r="C18" s="17" t="s">
        <v>135</v>
      </c>
      <c r="D18" s="11">
        <v>15635.93</v>
      </c>
      <c r="E18" s="12">
        <v>0</v>
      </c>
      <c r="F18" s="13">
        <v>300000</v>
      </c>
      <c r="G18" s="100">
        <v>315635.93</v>
      </c>
      <c r="H18" s="14"/>
      <c r="I18" s="18" t="s">
        <v>46</v>
      </c>
      <c r="J18" s="116" t="s">
        <v>108</v>
      </c>
      <c r="K18" s="12">
        <v>0</v>
      </c>
      <c r="L18" s="13">
        <v>300000</v>
      </c>
      <c r="M18" s="15">
        <v>300000</v>
      </c>
      <c r="N18" s="34"/>
      <c r="O18" s="34"/>
      <c r="P18" s="34"/>
      <c r="Q18" s="34"/>
      <c r="R18" s="35"/>
      <c r="S18" s="34"/>
      <c r="T18" s="34"/>
      <c r="U18" s="34"/>
      <c r="V18" s="34"/>
      <c r="W18" s="34"/>
      <c r="X18" s="34"/>
      <c r="Y18" s="34"/>
      <c r="Z18" s="34"/>
      <c r="AA18" s="34"/>
      <c r="AB18" s="94"/>
      <c r="AC18" s="94"/>
      <c r="AD18" s="94"/>
      <c r="AE18" s="94"/>
    </row>
    <row r="19" spans="1:31" s="36" customFormat="1" ht="20.25" customHeight="1" x14ac:dyDescent="0.25">
      <c r="A19" s="33"/>
      <c r="B19" s="16" t="s">
        <v>140</v>
      </c>
      <c r="C19" s="17" t="s">
        <v>7</v>
      </c>
      <c r="D19" s="11">
        <v>1950650</v>
      </c>
      <c r="E19" s="12">
        <v>300000</v>
      </c>
      <c r="F19" s="13">
        <v>0</v>
      </c>
      <c r="G19" s="100">
        <v>1650650</v>
      </c>
      <c r="H19" s="14"/>
      <c r="I19" s="18" t="s">
        <v>46</v>
      </c>
      <c r="J19" s="116" t="s">
        <v>108</v>
      </c>
      <c r="K19" s="12">
        <v>300000</v>
      </c>
      <c r="L19" s="13">
        <v>0</v>
      </c>
      <c r="M19" s="15">
        <v>-300000</v>
      </c>
      <c r="N19" s="34"/>
      <c r="O19" s="34"/>
      <c r="P19" s="34"/>
      <c r="Q19" s="34"/>
      <c r="R19" s="35"/>
      <c r="S19" s="34"/>
      <c r="T19" s="34"/>
      <c r="U19" s="34"/>
      <c r="V19" s="34"/>
      <c r="W19" s="34"/>
      <c r="X19" s="34"/>
      <c r="Y19" s="34"/>
      <c r="Z19" s="34"/>
      <c r="AA19" s="34"/>
      <c r="AB19" s="94"/>
      <c r="AC19" s="94"/>
      <c r="AD19" s="94"/>
      <c r="AE19" s="94"/>
    </row>
    <row r="20" spans="1:31" s="36" customFormat="1" ht="20.25" customHeight="1" x14ac:dyDescent="0.25">
      <c r="A20" s="33"/>
      <c r="B20" s="16" t="s">
        <v>139</v>
      </c>
      <c r="C20" s="17" t="s">
        <v>137</v>
      </c>
      <c r="D20" s="11">
        <v>88033</v>
      </c>
      <c r="E20" s="12">
        <v>88033</v>
      </c>
      <c r="F20" s="13">
        <v>0</v>
      </c>
      <c r="G20" s="100">
        <v>0</v>
      </c>
      <c r="H20" s="14"/>
      <c r="I20" s="18" t="s">
        <v>46</v>
      </c>
      <c r="J20" s="116" t="s">
        <v>108</v>
      </c>
      <c r="K20" s="12">
        <v>88033</v>
      </c>
      <c r="L20" s="13">
        <v>0</v>
      </c>
      <c r="M20" s="15">
        <v>-88033</v>
      </c>
      <c r="N20" s="34"/>
      <c r="O20" s="34"/>
      <c r="P20" s="34"/>
      <c r="Q20" s="34"/>
      <c r="R20" s="35"/>
      <c r="S20" s="34"/>
      <c r="T20" s="34"/>
      <c r="U20" s="34"/>
      <c r="V20" s="34"/>
      <c r="W20" s="34"/>
      <c r="X20" s="34"/>
      <c r="Y20" s="34"/>
      <c r="Z20" s="34"/>
      <c r="AA20" s="34"/>
      <c r="AB20" s="94"/>
      <c r="AC20" s="94"/>
      <c r="AD20" s="94"/>
      <c r="AE20" s="94"/>
    </row>
    <row r="21" spans="1:31" s="36" customFormat="1" ht="20.25" customHeight="1" x14ac:dyDescent="0.25">
      <c r="A21" s="33"/>
      <c r="B21" s="16" t="s">
        <v>138</v>
      </c>
      <c r="C21" s="17" t="s">
        <v>8</v>
      </c>
      <c r="D21" s="11">
        <v>0</v>
      </c>
      <c r="E21" s="12">
        <v>0</v>
      </c>
      <c r="F21" s="13">
        <v>375000</v>
      </c>
      <c r="G21" s="100">
        <v>375000</v>
      </c>
      <c r="H21" s="14"/>
      <c r="I21" s="18" t="s">
        <v>46</v>
      </c>
      <c r="J21" s="116" t="s">
        <v>108</v>
      </c>
      <c r="K21" s="12">
        <v>0</v>
      </c>
      <c r="L21" s="13">
        <v>375000</v>
      </c>
      <c r="M21" s="15">
        <v>375000</v>
      </c>
      <c r="N21" s="34"/>
      <c r="O21" s="34"/>
      <c r="P21" s="34"/>
      <c r="Q21" s="34"/>
      <c r="R21" s="35"/>
      <c r="S21" s="34"/>
      <c r="T21" s="34"/>
      <c r="U21" s="34"/>
      <c r="V21" s="34"/>
      <c r="W21" s="34"/>
      <c r="X21" s="34"/>
      <c r="Y21" s="34"/>
      <c r="Z21" s="34"/>
      <c r="AA21" s="34"/>
      <c r="AB21" s="94"/>
      <c r="AC21" s="94"/>
      <c r="AD21" s="94"/>
      <c r="AE21" s="94"/>
    </row>
    <row r="22" spans="1:31" s="36" customFormat="1" ht="20.25" customHeight="1" x14ac:dyDescent="0.25">
      <c r="A22" s="33"/>
      <c r="B22" s="16" t="s">
        <v>121</v>
      </c>
      <c r="C22" s="17" t="s">
        <v>117</v>
      </c>
      <c r="D22" s="11">
        <v>146086</v>
      </c>
      <c r="E22" s="12">
        <v>0</v>
      </c>
      <c r="F22" s="13">
        <v>195000</v>
      </c>
      <c r="G22" s="100">
        <v>341086</v>
      </c>
      <c r="H22" s="14"/>
      <c r="I22" s="18" t="s">
        <v>46</v>
      </c>
      <c r="J22" s="116" t="s">
        <v>108</v>
      </c>
      <c r="K22" s="12">
        <v>0</v>
      </c>
      <c r="L22" s="13">
        <v>195000</v>
      </c>
      <c r="M22" s="15">
        <v>195000</v>
      </c>
      <c r="N22" s="34"/>
      <c r="O22" s="34"/>
      <c r="P22" s="34"/>
      <c r="Q22" s="34"/>
      <c r="R22" s="35"/>
      <c r="S22" s="34"/>
      <c r="T22" s="34"/>
      <c r="U22" s="34"/>
      <c r="V22" s="34"/>
      <c r="W22" s="34"/>
      <c r="X22" s="34"/>
      <c r="Y22" s="34"/>
      <c r="Z22" s="34"/>
      <c r="AA22" s="34"/>
      <c r="AB22" s="94"/>
      <c r="AC22" s="94"/>
      <c r="AD22" s="94"/>
      <c r="AE22" s="94"/>
    </row>
    <row r="23" spans="1:31" s="36" customFormat="1" ht="24" customHeight="1" x14ac:dyDescent="0.25">
      <c r="A23" s="33"/>
      <c r="B23" s="9" t="s">
        <v>141</v>
      </c>
      <c r="C23" s="10" t="s">
        <v>119</v>
      </c>
      <c r="D23" s="11"/>
      <c r="E23" s="12"/>
      <c r="F23" s="13"/>
      <c r="G23" s="100"/>
      <c r="H23" s="14"/>
      <c r="I23" s="52" t="s">
        <v>46</v>
      </c>
      <c r="J23" s="10" t="s">
        <v>47</v>
      </c>
      <c r="K23" s="12"/>
      <c r="L23" s="13"/>
      <c r="M23" s="15"/>
      <c r="N23" s="34"/>
      <c r="O23" s="34"/>
      <c r="P23" s="34"/>
      <c r="Q23" s="34"/>
      <c r="R23" s="35"/>
      <c r="S23" s="34"/>
      <c r="T23" s="34"/>
      <c r="U23" s="34"/>
      <c r="V23" s="34"/>
      <c r="W23" s="34"/>
      <c r="X23" s="34"/>
      <c r="Y23" s="34"/>
      <c r="Z23" s="34"/>
      <c r="AA23" s="34"/>
      <c r="AB23" s="116"/>
      <c r="AC23" s="116"/>
      <c r="AD23" s="116"/>
      <c r="AE23" s="116"/>
    </row>
    <row r="24" spans="1:31" s="36" customFormat="1" ht="18.75" customHeight="1" x14ac:dyDescent="0.25">
      <c r="A24" s="33"/>
      <c r="B24" s="16" t="s">
        <v>142</v>
      </c>
      <c r="C24" s="17" t="s">
        <v>125</v>
      </c>
      <c r="D24" s="11">
        <v>850000</v>
      </c>
      <c r="E24" s="12">
        <v>150000</v>
      </c>
      <c r="F24" s="13">
        <v>0</v>
      </c>
      <c r="G24" s="100">
        <v>700000</v>
      </c>
      <c r="H24" s="14"/>
      <c r="I24" s="18" t="s">
        <v>46</v>
      </c>
      <c r="J24" s="116" t="s">
        <v>108</v>
      </c>
      <c r="K24" s="12">
        <v>150000</v>
      </c>
      <c r="L24" s="13">
        <v>0</v>
      </c>
      <c r="M24" s="15">
        <v>-150000</v>
      </c>
      <c r="N24" s="34"/>
      <c r="O24" s="34"/>
      <c r="P24" s="34"/>
      <c r="Q24" s="34"/>
      <c r="R24" s="35"/>
      <c r="S24" s="34"/>
      <c r="T24" s="34"/>
      <c r="U24" s="34"/>
      <c r="V24" s="34"/>
      <c r="W24" s="34"/>
      <c r="X24" s="34"/>
      <c r="Y24" s="34"/>
      <c r="Z24" s="34"/>
      <c r="AA24" s="34"/>
      <c r="AB24" s="116"/>
      <c r="AC24" s="116"/>
      <c r="AD24" s="116"/>
      <c r="AE24" s="116"/>
    </row>
    <row r="25" spans="1:31" s="36" customFormat="1" ht="21.75" customHeight="1" x14ac:dyDescent="0.25">
      <c r="A25" s="33"/>
      <c r="B25" s="9" t="s">
        <v>143</v>
      </c>
      <c r="C25" s="10" t="s">
        <v>145</v>
      </c>
      <c r="D25" s="11"/>
      <c r="E25" s="12"/>
      <c r="F25" s="13"/>
      <c r="G25" s="100"/>
      <c r="H25" s="14"/>
      <c r="I25" s="52" t="s">
        <v>72</v>
      </c>
      <c r="J25" s="10" t="s">
        <v>73</v>
      </c>
      <c r="K25" s="12"/>
      <c r="L25" s="13"/>
      <c r="M25" s="15"/>
      <c r="N25" s="34"/>
      <c r="O25" s="34"/>
      <c r="P25" s="34"/>
      <c r="Q25" s="34"/>
      <c r="R25" s="35"/>
      <c r="S25" s="34"/>
      <c r="T25" s="34"/>
      <c r="U25" s="34"/>
      <c r="V25" s="34"/>
      <c r="W25" s="34"/>
      <c r="X25" s="34"/>
      <c r="Y25" s="34"/>
      <c r="Z25" s="34"/>
      <c r="AA25" s="34"/>
      <c r="AB25" s="116"/>
      <c r="AC25" s="116"/>
      <c r="AD25" s="116"/>
      <c r="AE25" s="116"/>
    </row>
    <row r="26" spans="1:31" s="36" customFormat="1" ht="21.75" customHeight="1" x14ac:dyDescent="0.25">
      <c r="A26" s="33"/>
      <c r="B26" s="16" t="s">
        <v>144</v>
      </c>
      <c r="C26" s="17" t="s">
        <v>128</v>
      </c>
      <c r="D26" s="11">
        <v>0</v>
      </c>
      <c r="E26" s="12">
        <v>0</v>
      </c>
      <c r="F26" s="13">
        <v>100971</v>
      </c>
      <c r="G26" s="100">
        <v>100971</v>
      </c>
      <c r="H26" s="14"/>
      <c r="I26" s="18" t="s">
        <v>74</v>
      </c>
      <c r="J26" s="116" t="s">
        <v>75</v>
      </c>
      <c r="K26" s="12">
        <v>0</v>
      </c>
      <c r="L26" s="13">
        <v>100971</v>
      </c>
      <c r="M26" s="15">
        <v>100971</v>
      </c>
      <c r="N26" s="34"/>
      <c r="O26" s="34"/>
      <c r="P26" s="34"/>
      <c r="Q26" s="34"/>
      <c r="R26" s="35"/>
      <c r="S26" s="34"/>
      <c r="T26" s="34"/>
      <c r="U26" s="34"/>
      <c r="V26" s="34"/>
      <c r="W26" s="34"/>
      <c r="X26" s="34"/>
      <c r="Y26" s="34"/>
      <c r="Z26" s="34"/>
      <c r="AA26" s="34"/>
      <c r="AB26" s="116"/>
      <c r="AC26" s="116"/>
      <c r="AD26" s="116"/>
      <c r="AE26" s="116"/>
    </row>
    <row r="27" spans="1:31" s="36" customFormat="1" ht="26.25" customHeight="1" x14ac:dyDescent="0.25">
      <c r="A27" s="33"/>
      <c r="B27" s="167" t="s">
        <v>115</v>
      </c>
      <c r="C27" s="168"/>
      <c r="D27" s="53">
        <v>13848283.73</v>
      </c>
      <c r="E27" s="54">
        <v>1138033</v>
      </c>
      <c r="F27" s="55">
        <v>1220971</v>
      </c>
      <c r="G27" s="101">
        <v>13931221.73</v>
      </c>
      <c r="H27" s="56"/>
      <c r="I27" s="57"/>
      <c r="J27" s="58" t="s">
        <v>109</v>
      </c>
      <c r="K27" s="54">
        <v>1138033</v>
      </c>
      <c r="L27" s="55">
        <v>1220971</v>
      </c>
      <c r="M27" s="59">
        <v>82938</v>
      </c>
      <c r="N27" s="34"/>
      <c r="O27" s="34"/>
      <c r="P27" s="34"/>
      <c r="Q27" s="34"/>
      <c r="R27" s="35"/>
      <c r="S27" s="34"/>
      <c r="T27" s="34"/>
      <c r="U27" s="34"/>
      <c r="V27" s="34"/>
      <c r="W27" s="34"/>
      <c r="X27" s="34"/>
      <c r="Y27" s="34"/>
      <c r="Z27" s="34"/>
      <c r="AA27" s="34"/>
      <c r="AB27" s="94"/>
      <c r="AC27" s="94"/>
      <c r="AD27" s="94"/>
      <c r="AE27" s="94"/>
    </row>
    <row r="28" spans="1:31" s="36" customFormat="1" ht="18" customHeight="1" x14ac:dyDescent="0.25">
      <c r="A28" s="33"/>
      <c r="B28" s="60"/>
      <c r="C28" s="61"/>
      <c r="D28" s="62"/>
      <c r="E28" s="62"/>
      <c r="F28" s="62"/>
      <c r="G28" s="102"/>
      <c r="H28" s="116"/>
      <c r="I28" s="116"/>
      <c r="J28" s="63"/>
      <c r="K28" s="62"/>
      <c r="L28" s="62"/>
      <c r="M28" s="64"/>
      <c r="N28" s="34"/>
      <c r="O28" s="34"/>
      <c r="P28" s="34"/>
      <c r="Q28" s="34"/>
      <c r="R28" s="35"/>
      <c r="S28" s="34"/>
      <c r="T28" s="34"/>
      <c r="U28" s="34"/>
      <c r="V28" s="34"/>
      <c r="W28" s="34"/>
      <c r="X28" s="34"/>
      <c r="Y28" s="34"/>
      <c r="Z28" s="34"/>
      <c r="AA28" s="34"/>
      <c r="AB28" s="94"/>
      <c r="AC28" s="94"/>
      <c r="AD28" s="94"/>
      <c r="AE28" s="94"/>
    </row>
    <row r="29" spans="1:31" s="36" customFormat="1" ht="17.25" customHeight="1" x14ac:dyDescent="0.25">
      <c r="A29" s="33"/>
      <c r="B29" s="39" t="s">
        <v>122</v>
      </c>
      <c r="C29" s="40"/>
      <c r="D29" s="41"/>
      <c r="E29" s="42"/>
      <c r="F29" s="43"/>
      <c r="G29" s="99"/>
      <c r="H29" s="44"/>
      <c r="I29" s="45"/>
      <c r="J29" s="46"/>
      <c r="K29" s="47"/>
      <c r="L29" s="48"/>
      <c r="M29" s="111"/>
      <c r="N29" s="34"/>
      <c r="O29" s="34"/>
      <c r="P29" s="34"/>
      <c r="Q29" s="34"/>
      <c r="R29" s="35"/>
      <c r="S29" s="34"/>
      <c r="T29" s="34"/>
      <c r="U29" s="34"/>
      <c r="V29" s="34"/>
      <c r="W29" s="34"/>
      <c r="X29" s="34"/>
      <c r="Y29" s="34"/>
      <c r="Z29" s="34"/>
      <c r="AA29" s="34"/>
      <c r="AB29" s="94"/>
      <c r="AC29" s="94"/>
      <c r="AD29" s="94"/>
      <c r="AE29" s="94"/>
    </row>
    <row r="30" spans="1:31" s="36" customFormat="1" ht="27.75" customHeight="1" x14ac:dyDescent="0.25">
      <c r="A30" s="33"/>
      <c r="B30" s="9" t="s">
        <v>146</v>
      </c>
      <c r="C30" s="10" t="s">
        <v>114</v>
      </c>
      <c r="D30" s="11"/>
      <c r="E30" s="12"/>
      <c r="F30" s="13"/>
      <c r="G30" s="100"/>
      <c r="H30" s="14"/>
      <c r="I30" s="49" t="s">
        <v>46</v>
      </c>
      <c r="J30" s="10" t="s">
        <v>47</v>
      </c>
      <c r="K30" s="50"/>
      <c r="L30" s="34"/>
      <c r="M30" s="51"/>
      <c r="N30" s="34"/>
      <c r="O30" s="34"/>
      <c r="P30" s="34"/>
      <c r="Q30" s="34"/>
      <c r="R30" s="35"/>
      <c r="S30" s="34"/>
      <c r="T30" s="34"/>
      <c r="U30" s="34"/>
      <c r="V30" s="34"/>
      <c r="W30" s="34"/>
      <c r="X30" s="34"/>
      <c r="Y30" s="34"/>
      <c r="Z30" s="34"/>
      <c r="AA30" s="34"/>
      <c r="AB30" s="116"/>
      <c r="AC30" s="116"/>
      <c r="AD30" s="116"/>
      <c r="AE30" s="116"/>
    </row>
    <row r="31" spans="1:31" s="36" customFormat="1" ht="29.25" customHeight="1" thickBot="1" x14ac:dyDescent="0.3">
      <c r="A31" s="33"/>
      <c r="B31" s="16" t="s">
        <v>147</v>
      </c>
      <c r="C31" s="17" t="s">
        <v>137</v>
      </c>
      <c r="D31" s="11">
        <v>82938</v>
      </c>
      <c r="E31" s="12">
        <v>82938</v>
      </c>
      <c r="F31" s="13">
        <v>0</v>
      </c>
      <c r="G31" s="100">
        <v>0</v>
      </c>
      <c r="H31" s="14"/>
      <c r="I31" s="18" t="s">
        <v>46</v>
      </c>
      <c r="J31" s="116" t="s">
        <v>108</v>
      </c>
      <c r="K31" s="12">
        <v>82938</v>
      </c>
      <c r="L31" s="13">
        <v>0</v>
      </c>
      <c r="M31" s="15">
        <v>-82938</v>
      </c>
      <c r="N31" s="34"/>
      <c r="O31" s="34"/>
      <c r="P31" s="34"/>
      <c r="Q31" s="34"/>
      <c r="R31" s="35"/>
      <c r="S31" s="34"/>
      <c r="T31" s="34"/>
      <c r="U31" s="34"/>
      <c r="V31" s="34"/>
      <c r="W31" s="34"/>
      <c r="X31" s="34"/>
      <c r="Y31" s="34"/>
      <c r="Z31" s="34"/>
      <c r="AA31" s="34"/>
      <c r="AB31" s="116"/>
      <c r="AC31" s="116"/>
      <c r="AD31" s="116"/>
      <c r="AE31" s="116"/>
    </row>
    <row r="32" spans="1:31" s="36" customFormat="1" ht="20.25" customHeight="1" thickBot="1" x14ac:dyDescent="0.3">
      <c r="A32" s="33"/>
      <c r="B32" s="171" t="s">
        <v>123</v>
      </c>
      <c r="C32" s="172"/>
      <c r="D32" s="65">
        <v>82938</v>
      </c>
      <c r="E32" s="66">
        <v>82938</v>
      </c>
      <c r="F32" s="67">
        <v>0</v>
      </c>
      <c r="G32" s="103">
        <v>0</v>
      </c>
      <c r="H32" s="68"/>
      <c r="I32" s="69"/>
      <c r="J32" s="70" t="s">
        <v>109</v>
      </c>
      <c r="K32" s="66">
        <v>82938</v>
      </c>
      <c r="L32" s="67">
        <v>0</v>
      </c>
      <c r="M32" s="71">
        <v>-82938</v>
      </c>
      <c r="N32" s="34"/>
      <c r="O32" s="34"/>
      <c r="P32" s="34"/>
      <c r="Q32" s="34"/>
      <c r="R32" s="35"/>
      <c r="S32" s="34"/>
      <c r="T32" s="34"/>
      <c r="U32" s="34"/>
      <c r="V32" s="34"/>
      <c r="W32" s="34"/>
      <c r="X32" s="34"/>
      <c r="Y32" s="34"/>
      <c r="Z32" s="34"/>
      <c r="AA32" s="34"/>
      <c r="AB32" s="94"/>
      <c r="AC32" s="94"/>
      <c r="AD32" s="94"/>
      <c r="AE32" s="94"/>
    </row>
    <row r="33" spans="1:31" s="36" customFormat="1" ht="12.5" thickBot="1" x14ac:dyDescent="0.3">
      <c r="A33" s="33"/>
      <c r="B33" s="60"/>
      <c r="C33" s="61"/>
      <c r="D33" s="62"/>
      <c r="E33" s="72"/>
      <c r="F33" s="73"/>
      <c r="G33" s="102"/>
      <c r="H33" s="116"/>
      <c r="I33" s="116"/>
      <c r="J33" s="63"/>
      <c r="K33" s="62"/>
      <c r="L33" s="62"/>
      <c r="M33" s="64"/>
      <c r="N33" s="34"/>
      <c r="O33" s="34"/>
      <c r="P33" s="34"/>
      <c r="Q33" s="34"/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94"/>
      <c r="AC33" s="94"/>
      <c r="AD33" s="94"/>
      <c r="AE33" s="94"/>
    </row>
    <row r="34" spans="1:31" s="36" customFormat="1" ht="26.25" customHeight="1" thickBot="1" x14ac:dyDescent="0.3">
      <c r="A34" s="33"/>
      <c r="B34" s="169" t="s">
        <v>116</v>
      </c>
      <c r="C34" s="170"/>
      <c r="D34" s="74">
        <v>13931221.73</v>
      </c>
      <c r="E34" s="74">
        <v>1220971</v>
      </c>
      <c r="F34" s="74">
        <v>1220971</v>
      </c>
      <c r="G34" s="104">
        <v>13931221.73</v>
      </c>
      <c r="H34" s="75"/>
      <c r="I34" s="169" t="s">
        <v>116</v>
      </c>
      <c r="J34" s="170"/>
      <c r="K34" s="74">
        <v>1220971</v>
      </c>
      <c r="L34" s="74">
        <v>1220971</v>
      </c>
      <c r="M34" s="76">
        <v>0</v>
      </c>
      <c r="N34" s="34"/>
      <c r="O34" s="34"/>
      <c r="P34" s="34"/>
      <c r="Q34" s="34"/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94"/>
      <c r="AC34" s="94"/>
      <c r="AD34" s="94"/>
      <c r="AE34" s="94"/>
    </row>
    <row r="35" spans="1:31" s="36" customFormat="1" ht="15" customHeight="1" thickBot="1" x14ac:dyDescent="0.3">
      <c r="A35" s="33"/>
      <c r="B35" s="33"/>
      <c r="C35" s="116"/>
      <c r="D35" s="116"/>
      <c r="E35" s="116"/>
      <c r="F35" s="85"/>
      <c r="G35" s="98"/>
      <c r="H35" s="116"/>
      <c r="I35" s="116"/>
      <c r="J35" s="116"/>
      <c r="K35" s="116"/>
      <c r="L35" s="116"/>
      <c r="M35" s="112"/>
      <c r="N35" s="34"/>
      <c r="O35" s="34"/>
      <c r="P35" s="34"/>
      <c r="Q35" s="34"/>
      <c r="R35" s="35"/>
      <c r="S35" s="34"/>
      <c r="T35" s="34"/>
      <c r="U35" s="34"/>
      <c r="V35" s="34"/>
      <c r="W35" s="34"/>
      <c r="X35" s="34"/>
      <c r="Y35" s="34"/>
      <c r="Z35" s="34"/>
      <c r="AA35" s="34"/>
      <c r="AB35" s="94"/>
      <c r="AC35" s="94"/>
      <c r="AD35" s="94"/>
      <c r="AE35" s="94"/>
    </row>
    <row r="36" spans="1:31" ht="24.75" customHeight="1" thickBot="1" x14ac:dyDescent="0.3">
      <c r="B36" s="161" t="s">
        <v>131</v>
      </c>
      <c r="C36" s="162"/>
      <c r="D36" s="78">
        <v>13931221.73</v>
      </c>
      <c r="E36" s="78">
        <v>1220971</v>
      </c>
      <c r="F36" s="78">
        <v>1220971</v>
      </c>
      <c r="G36" s="78">
        <v>13931221.73</v>
      </c>
      <c r="H36" s="75"/>
      <c r="I36" s="163" t="s">
        <v>131</v>
      </c>
      <c r="J36" s="164"/>
      <c r="K36" s="78">
        <v>1220971</v>
      </c>
      <c r="L36" s="78">
        <v>1220971</v>
      </c>
      <c r="M36" s="79">
        <v>0</v>
      </c>
      <c r="N36" s="20"/>
      <c r="O36" s="21"/>
      <c r="P36" s="21"/>
      <c r="Q36" s="21"/>
    </row>
    <row r="37" spans="1:31" ht="13.5" thickBot="1" x14ac:dyDescent="0.3">
      <c r="B37" s="23"/>
      <c r="C37" s="8"/>
      <c r="D37" s="25"/>
      <c r="E37" s="25"/>
      <c r="F37" s="25"/>
      <c r="G37" s="105"/>
      <c r="H37" s="8"/>
      <c r="I37" s="25"/>
      <c r="J37" s="25"/>
      <c r="K37" s="25"/>
      <c r="L37" s="25"/>
      <c r="M37" s="109"/>
    </row>
    <row r="38" spans="1:31" x14ac:dyDescent="0.25">
      <c r="B38" s="91" t="s">
        <v>130</v>
      </c>
      <c r="C38" s="92" t="s">
        <v>129</v>
      </c>
      <c r="D38" s="93"/>
      <c r="E38" s="93"/>
      <c r="F38" s="93"/>
      <c r="G38" s="107"/>
      <c r="H38" s="93"/>
      <c r="I38" s="93"/>
      <c r="J38" s="93"/>
      <c r="K38" s="93"/>
      <c r="L38" s="93"/>
      <c r="M38" s="114"/>
    </row>
    <row r="39" spans="1:31" ht="30" customHeight="1" x14ac:dyDescent="0.25">
      <c r="B39" s="117" t="s">
        <v>9</v>
      </c>
      <c r="C39" s="165" t="s">
        <v>150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6"/>
    </row>
    <row r="40" spans="1:31" x14ac:dyDescent="0.25">
      <c r="B40" s="23"/>
      <c r="C40" s="8"/>
      <c r="D40" s="25"/>
      <c r="E40" s="25"/>
      <c r="F40" s="25"/>
      <c r="G40" s="105"/>
      <c r="H40" s="8"/>
      <c r="I40" s="25"/>
      <c r="J40" s="25"/>
      <c r="K40" s="25"/>
      <c r="L40" s="25"/>
      <c r="M40" s="109"/>
    </row>
    <row r="41" spans="1:31" x14ac:dyDescent="0.25">
      <c r="B41" s="86" t="s">
        <v>25</v>
      </c>
      <c r="C41" s="77" t="s">
        <v>26</v>
      </c>
      <c r="D41" s="25"/>
      <c r="E41" s="159" t="s">
        <v>149</v>
      </c>
      <c r="F41" s="159"/>
      <c r="G41" s="159"/>
      <c r="H41" s="159"/>
      <c r="I41" s="159"/>
      <c r="J41" s="159"/>
      <c r="K41" s="159"/>
      <c r="L41" s="159"/>
      <c r="M41" s="160"/>
    </row>
    <row r="42" spans="1:31" ht="13.5" thickBot="1" x14ac:dyDescent="0.3">
      <c r="B42" s="87" t="s">
        <v>27</v>
      </c>
      <c r="C42" s="88">
        <v>45012</v>
      </c>
      <c r="D42" s="83"/>
      <c r="E42" s="83"/>
      <c r="F42" s="83"/>
      <c r="G42" s="108"/>
      <c r="H42" s="82"/>
      <c r="I42" s="83"/>
      <c r="J42" s="83"/>
      <c r="K42" s="83"/>
      <c r="L42" s="83"/>
      <c r="M42" s="115"/>
    </row>
  </sheetData>
  <sortState ref="B28:F33">
    <sortCondition ref="B28"/>
  </sortState>
  <mergeCells count="24"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E41:M41"/>
    <mergeCell ref="B36:C36"/>
    <mergeCell ref="I36:J36"/>
    <mergeCell ref="C39:M39"/>
    <mergeCell ref="B27:C27"/>
    <mergeCell ref="I34:J34"/>
    <mergeCell ref="B32:C32"/>
    <mergeCell ref="B34:C34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pane ySplit="2" topLeftCell="A3" activePane="bottomLeft" state="frozen"/>
      <selection pane="bottomLeft" activeCell="B15" sqref="B15"/>
    </sheetView>
  </sheetViews>
  <sheetFormatPr baseColWidth="10" defaultColWidth="11.453125" defaultRowHeight="13" x14ac:dyDescent="0.3"/>
  <cols>
    <col min="1" max="1" width="6.54296875" style="118" bestFit="1" customWidth="1"/>
    <col min="2" max="2" width="35.7265625" style="118" bestFit="1" customWidth="1"/>
    <col min="3" max="3" width="23.7265625" style="118" customWidth="1"/>
    <col min="4" max="4" width="17.7265625" style="118" customWidth="1"/>
    <col min="5" max="5" width="18.7265625" style="118" customWidth="1"/>
    <col min="6" max="6" width="21.453125" style="118" customWidth="1"/>
    <col min="7" max="16384" width="11.453125" style="118"/>
  </cols>
  <sheetData>
    <row r="1" spans="1:6" ht="18.5" x14ac:dyDescent="0.3">
      <c r="A1" s="204" t="s">
        <v>28</v>
      </c>
      <c r="B1" s="204"/>
      <c r="C1" s="204"/>
      <c r="D1" s="204"/>
      <c r="E1" s="204"/>
      <c r="F1" s="204"/>
    </row>
    <row r="2" spans="1:6" ht="15.5" x14ac:dyDescent="0.35">
      <c r="A2" s="205" t="s">
        <v>132</v>
      </c>
      <c r="B2" s="206"/>
      <c r="C2" s="206"/>
      <c r="D2" s="206"/>
      <c r="E2" s="206"/>
      <c r="F2" s="206"/>
    </row>
    <row r="3" spans="1:6" ht="15.5" x14ac:dyDescent="0.35">
      <c r="A3" s="205" t="s">
        <v>148</v>
      </c>
      <c r="B3" s="205"/>
      <c r="C3" s="205"/>
      <c r="D3" s="205"/>
      <c r="E3" s="205"/>
      <c r="F3" s="205"/>
    </row>
    <row r="4" spans="1:6" ht="15.5" x14ac:dyDescent="0.35">
      <c r="A4" s="206" t="s">
        <v>29</v>
      </c>
      <c r="B4" s="206"/>
      <c r="C4" s="206"/>
      <c r="D4" s="206"/>
      <c r="E4" s="206"/>
      <c r="F4" s="206"/>
    </row>
    <row r="5" spans="1:6" ht="13.5" thickBot="1" x14ac:dyDescent="0.35">
      <c r="C5" s="119"/>
    </row>
    <row r="6" spans="1:6" ht="23.25" customHeight="1" x14ac:dyDescent="0.3">
      <c r="A6" s="138" t="s">
        <v>30</v>
      </c>
      <c r="B6" s="139" t="s">
        <v>31</v>
      </c>
      <c r="C6" s="140" t="s">
        <v>32</v>
      </c>
      <c r="D6" s="141" t="s">
        <v>33</v>
      </c>
      <c r="E6" s="141" t="s">
        <v>34</v>
      </c>
      <c r="F6" s="142" t="s">
        <v>35</v>
      </c>
    </row>
    <row r="7" spans="1:6" ht="8.25" customHeight="1" x14ac:dyDescent="0.3">
      <c r="A7" s="143"/>
      <c r="B7" s="120"/>
      <c r="C7" s="121"/>
      <c r="D7" s="122"/>
      <c r="E7" s="122"/>
      <c r="F7" s="144"/>
    </row>
    <row r="8" spans="1:6" ht="15.75" customHeight="1" x14ac:dyDescent="0.3">
      <c r="A8" s="145" t="s">
        <v>36</v>
      </c>
      <c r="B8" s="124" t="s">
        <v>37</v>
      </c>
      <c r="C8" s="125">
        <v>-100971</v>
      </c>
      <c r="D8" s="125">
        <v>0</v>
      </c>
      <c r="E8" s="125">
        <v>0</v>
      </c>
      <c r="F8" s="146">
        <v>-100971</v>
      </c>
    </row>
    <row r="9" spans="1:6" ht="15.75" customHeight="1" x14ac:dyDescent="0.3">
      <c r="A9" s="147" t="s">
        <v>38</v>
      </c>
      <c r="B9" s="126" t="s">
        <v>39</v>
      </c>
      <c r="C9" s="128">
        <v>-100971</v>
      </c>
      <c r="D9" s="128">
        <v>0</v>
      </c>
      <c r="E9" s="129">
        <v>0</v>
      </c>
      <c r="F9" s="148">
        <v>-100971</v>
      </c>
    </row>
    <row r="10" spans="1:6" ht="15.75" customHeight="1" x14ac:dyDescent="0.3">
      <c r="A10" s="147" t="s">
        <v>40</v>
      </c>
      <c r="B10" s="126" t="s">
        <v>41</v>
      </c>
      <c r="C10" s="128">
        <v>-350000</v>
      </c>
      <c r="D10" s="128">
        <v>0</v>
      </c>
      <c r="E10" s="129">
        <v>0</v>
      </c>
      <c r="F10" s="148">
        <v>-350000</v>
      </c>
    </row>
    <row r="11" spans="1:6" ht="15.75" customHeight="1" x14ac:dyDescent="0.3">
      <c r="A11" s="149" t="s">
        <v>42</v>
      </c>
      <c r="B11" s="120" t="s">
        <v>43</v>
      </c>
      <c r="C11" s="130">
        <v>-350000</v>
      </c>
      <c r="D11" s="130">
        <v>0</v>
      </c>
      <c r="E11" s="150">
        <v>0</v>
      </c>
      <c r="F11" s="151">
        <v>-350000</v>
      </c>
    </row>
    <row r="12" spans="1:6" ht="15.75" customHeight="1" x14ac:dyDescent="0.3">
      <c r="A12" s="149" t="s">
        <v>44</v>
      </c>
      <c r="B12" s="120" t="s">
        <v>45</v>
      </c>
      <c r="C12" s="130">
        <v>0</v>
      </c>
      <c r="D12" s="130">
        <v>0</v>
      </c>
      <c r="E12" s="150">
        <v>0</v>
      </c>
      <c r="F12" s="151">
        <v>0</v>
      </c>
    </row>
    <row r="13" spans="1:6" ht="15.75" customHeight="1" x14ac:dyDescent="0.3">
      <c r="A13" s="147" t="s">
        <v>46</v>
      </c>
      <c r="B13" s="126" t="s">
        <v>47</v>
      </c>
      <c r="C13" s="128">
        <v>249029</v>
      </c>
      <c r="D13" s="128">
        <v>0</v>
      </c>
      <c r="E13" s="128">
        <v>0</v>
      </c>
      <c r="F13" s="148">
        <v>249029</v>
      </c>
    </row>
    <row r="14" spans="1:6" ht="15.75" customHeight="1" x14ac:dyDescent="0.3">
      <c r="A14" s="147" t="s">
        <v>48</v>
      </c>
      <c r="B14" s="126" t="s">
        <v>49</v>
      </c>
      <c r="C14" s="128">
        <v>0</v>
      </c>
      <c r="D14" s="128">
        <v>0</v>
      </c>
      <c r="E14" s="129">
        <v>0</v>
      </c>
      <c r="F14" s="148">
        <v>0</v>
      </c>
    </row>
    <row r="15" spans="1:6" ht="15.75" customHeight="1" x14ac:dyDescent="0.3">
      <c r="A15" s="149" t="s">
        <v>50</v>
      </c>
      <c r="B15" s="120" t="s">
        <v>51</v>
      </c>
      <c r="C15" s="130">
        <v>0</v>
      </c>
      <c r="D15" s="130">
        <v>0</v>
      </c>
      <c r="E15" s="130">
        <v>0</v>
      </c>
      <c r="F15" s="151">
        <v>0</v>
      </c>
    </row>
    <row r="16" spans="1:6" ht="15.75" customHeight="1" x14ac:dyDescent="0.3">
      <c r="A16" s="147" t="s">
        <v>52</v>
      </c>
      <c r="B16" s="126" t="s">
        <v>53</v>
      </c>
      <c r="C16" s="128">
        <v>0</v>
      </c>
      <c r="D16" s="128">
        <v>0</v>
      </c>
      <c r="E16" s="129">
        <v>0</v>
      </c>
      <c r="F16" s="148">
        <v>0</v>
      </c>
    </row>
    <row r="17" spans="1:6" ht="15.75" customHeight="1" x14ac:dyDescent="0.3">
      <c r="A17" s="149" t="s">
        <v>54</v>
      </c>
      <c r="B17" s="120" t="s">
        <v>55</v>
      </c>
      <c r="C17" s="130">
        <v>0</v>
      </c>
      <c r="D17" s="130">
        <v>0</v>
      </c>
      <c r="E17" s="130">
        <v>0</v>
      </c>
      <c r="F17" s="151">
        <v>0</v>
      </c>
    </row>
    <row r="18" spans="1:6" ht="15.75" customHeight="1" x14ac:dyDescent="0.3">
      <c r="A18" s="149" t="s">
        <v>56</v>
      </c>
      <c r="B18" s="120" t="s">
        <v>57</v>
      </c>
      <c r="C18" s="130">
        <v>0</v>
      </c>
      <c r="D18" s="130">
        <v>0</v>
      </c>
      <c r="E18" s="130">
        <v>0</v>
      </c>
      <c r="F18" s="151">
        <v>0</v>
      </c>
    </row>
    <row r="19" spans="1:6" ht="15.75" customHeight="1" x14ac:dyDescent="0.3">
      <c r="A19" s="152" t="s">
        <v>58</v>
      </c>
      <c r="B19" s="125" t="s">
        <v>59</v>
      </c>
      <c r="C19" s="125">
        <v>100971</v>
      </c>
      <c r="D19" s="125">
        <v>0</v>
      </c>
      <c r="E19" s="125">
        <v>0</v>
      </c>
      <c r="F19" s="146">
        <v>100971</v>
      </c>
    </row>
    <row r="20" spans="1:6" ht="15.75" customHeight="1" x14ac:dyDescent="0.3">
      <c r="A20" s="147" t="s">
        <v>60</v>
      </c>
      <c r="B20" s="126" t="s">
        <v>61</v>
      </c>
      <c r="C20" s="132">
        <v>0</v>
      </c>
      <c r="D20" s="132">
        <v>0</v>
      </c>
      <c r="E20" s="133">
        <v>0</v>
      </c>
      <c r="F20" s="153">
        <v>0</v>
      </c>
    </row>
    <row r="21" spans="1:6" ht="15.75" customHeight="1" x14ac:dyDescent="0.3">
      <c r="A21" s="149" t="s">
        <v>62</v>
      </c>
      <c r="B21" s="120" t="s">
        <v>63</v>
      </c>
      <c r="C21" s="131">
        <v>0</v>
      </c>
      <c r="D21" s="131">
        <v>0</v>
      </c>
      <c r="E21" s="131">
        <v>0</v>
      </c>
      <c r="F21" s="154">
        <v>0</v>
      </c>
    </row>
    <row r="22" spans="1:6" ht="15.75" customHeight="1" x14ac:dyDescent="0.3">
      <c r="A22" s="149" t="s">
        <v>64</v>
      </c>
      <c r="B22" s="120" t="s">
        <v>65</v>
      </c>
      <c r="C22" s="131">
        <v>0</v>
      </c>
      <c r="D22" s="131">
        <v>0</v>
      </c>
      <c r="E22" s="131">
        <v>0</v>
      </c>
      <c r="F22" s="154">
        <v>0</v>
      </c>
    </row>
    <row r="23" spans="1:6" ht="15.75" customHeight="1" x14ac:dyDescent="0.3">
      <c r="A23" s="149" t="s">
        <v>66</v>
      </c>
      <c r="B23" s="120" t="s">
        <v>67</v>
      </c>
      <c r="C23" s="131">
        <v>0</v>
      </c>
      <c r="D23" s="131">
        <v>0</v>
      </c>
      <c r="E23" s="131">
        <v>0</v>
      </c>
      <c r="F23" s="151">
        <v>0</v>
      </c>
    </row>
    <row r="24" spans="1:6" ht="15.75" customHeight="1" x14ac:dyDescent="0.3">
      <c r="A24" s="149" t="s">
        <v>68</v>
      </c>
      <c r="B24" s="120" t="s">
        <v>69</v>
      </c>
      <c r="C24" s="131">
        <v>0</v>
      </c>
      <c r="D24" s="131">
        <v>0</v>
      </c>
      <c r="E24" s="131">
        <v>0</v>
      </c>
      <c r="F24" s="151">
        <v>0</v>
      </c>
    </row>
    <row r="25" spans="1:6" ht="15.75" customHeight="1" x14ac:dyDescent="0.3">
      <c r="A25" s="149" t="s">
        <v>70</v>
      </c>
      <c r="B25" s="120" t="s">
        <v>71</v>
      </c>
      <c r="C25" s="131">
        <v>0</v>
      </c>
      <c r="D25" s="131">
        <v>0</v>
      </c>
      <c r="E25" s="131">
        <v>0</v>
      </c>
      <c r="F25" s="151">
        <v>0</v>
      </c>
    </row>
    <row r="26" spans="1:6" ht="15.75" customHeight="1" x14ac:dyDescent="0.3">
      <c r="A26" s="147" t="s">
        <v>72</v>
      </c>
      <c r="B26" s="126" t="s">
        <v>73</v>
      </c>
      <c r="C26" s="132">
        <v>100971</v>
      </c>
      <c r="D26" s="132">
        <v>0</v>
      </c>
      <c r="E26" s="133">
        <v>0</v>
      </c>
      <c r="F26" s="153">
        <v>100971</v>
      </c>
    </row>
    <row r="27" spans="1:6" ht="15.75" customHeight="1" x14ac:dyDescent="0.3">
      <c r="A27" s="149" t="s">
        <v>74</v>
      </c>
      <c r="B27" s="120" t="s">
        <v>75</v>
      </c>
      <c r="C27" s="130">
        <v>100971</v>
      </c>
      <c r="D27" s="130">
        <v>0</v>
      </c>
      <c r="E27" s="130">
        <v>0</v>
      </c>
      <c r="F27" s="151">
        <v>100971</v>
      </c>
    </row>
    <row r="28" spans="1:6" ht="15.75" customHeight="1" x14ac:dyDescent="0.3">
      <c r="A28" s="149" t="s">
        <v>76</v>
      </c>
      <c r="B28" s="120" t="s">
        <v>77</v>
      </c>
      <c r="C28" s="130">
        <v>0</v>
      </c>
      <c r="D28" s="130">
        <v>0</v>
      </c>
      <c r="E28" s="130">
        <v>0</v>
      </c>
      <c r="F28" s="151">
        <v>0</v>
      </c>
    </row>
    <row r="29" spans="1:6" ht="15.75" customHeight="1" x14ac:dyDescent="0.3">
      <c r="A29" s="149" t="s">
        <v>78</v>
      </c>
      <c r="B29" s="120" t="s">
        <v>79</v>
      </c>
      <c r="C29" s="130">
        <v>0</v>
      </c>
      <c r="D29" s="130">
        <v>0</v>
      </c>
      <c r="E29" s="130">
        <v>0</v>
      </c>
      <c r="F29" s="151">
        <v>0</v>
      </c>
    </row>
    <row r="30" spans="1:6" ht="15.75" customHeight="1" x14ac:dyDescent="0.3">
      <c r="A30" s="149" t="s">
        <v>80</v>
      </c>
      <c r="B30" s="120" t="s">
        <v>81</v>
      </c>
      <c r="C30" s="130">
        <v>0</v>
      </c>
      <c r="D30" s="130">
        <v>0</v>
      </c>
      <c r="E30" s="130">
        <v>0</v>
      </c>
      <c r="F30" s="151">
        <v>0</v>
      </c>
    </row>
    <row r="31" spans="1:6" ht="15.75" customHeight="1" x14ac:dyDescent="0.3">
      <c r="A31" s="149" t="s">
        <v>82</v>
      </c>
      <c r="B31" s="120" t="s">
        <v>83</v>
      </c>
      <c r="C31" s="130">
        <v>0</v>
      </c>
      <c r="D31" s="130">
        <v>0</v>
      </c>
      <c r="E31" s="130">
        <v>0</v>
      </c>
      <c r="F31" s="151">
        <v>0</v>
      </c>
    </row>
    <row r="32" spans="1:6" ht="15.75" customHeight="1" x14ac:dyDescent="0.3">
      <c r="A32" s="147" t="s">
        <v>84</v>
      </c>
      <c r="B32" s="126" t="s">
        <v>85</v>
      </c>
      <c r="C32" s="128">
        <v>0</v>
      </c>
      <c r="D32" s="128">
        <v>0</v>
      </c>
      <c r="E32" s="129">
        <v>0</v>
      </c>
      <c r="F32" s="148">
        <v>0</v>
      </c>
    </row>
    <row r="33" spans="1:6" ht="15.75" customHeight="1" x14ac:dyDescent="0.3">
      <c r="A33" s="149" t="s">
        <v>86</v>
      </c>
      <c r="B33" s="120" t="s">
        <v>87</v>
      </c>
      <c r="C33" s="130">
        <v>0</v>
      </c>
      <c r="D33" s="130">
        <v>0</v>
      </c>
      <c r="E33" s="130">
        <v>0</v>
      </c>
      <c r="F33" s="151">
        <v>0</v>
      </c>
    </row>
    <row r="34" spans="1:6" ht="15.75" customHeight="1" x14ac:dyDescent="0.3">
      <c r="A34" s="149" t="s">
        <v>88</v>
      </c>
      <c r="B34" s="120" t="s">
        <v>89</v>
      </c>
      <c r="C34" s="130">
        <v>0</v>
      </c>
      <c r="D34" s="130">
        <v>0</v>
      </c>
      <c r="E34" s="130">
        <v>0</v>
      </c>
      <c r="F34" s="151">
        <v>0</v>
      </c>
    </row>
    <row r="35" spans="1:6" ht="15.75" customHeight="1" x14ac:dyDescent="0.3">
      <c r="A35" s="145">
        <v>3</v>
      </c>
      <c r="B35" s="124" t="s">
        <v>90</v>
      </c>
      <c r="C35" s="125">
        <v>0</v>
      </c>
      <c r="D35" s="125">
        <v>0</v>
      </c>
      <c r="E35" s="125">
        <v>0</v>
      </c>
      <c r="F35" s="146">
        <v>0</v>
      </c>
    </row>
    <row r="36" spans="1:6" ht="15.75" customHeight="1" x14ac:dyDescent="0.3">
      <c r="A36" s="147" t="s">
        <v>91</v>
      </c>
      <c r="B36" s="134" t="s">
        <v>92</v>
      </c>
      <c r="C36" s="128">
        <v>0</v>
      </c>
      <c r="D36" s="128">
        <v>0</v>
      </c>
      <c r="E36" s="128">
        <v>0</v>
      </c>
      <c r="F36" s="148">
        <v>0</v>
      </c>
    </row>
    <row r="37" spans="1:6" ht="15.75" customHeight="1" x14ac:dyDescent="0.3">
      <c r="A37" s="147" t="s">
        <v>93</v>
      </c>
      <c r="B37" s="126" t="s">
        <v>94</v>
      </c>
      <c r="C37" s="128">
        <v>0</v>
      </c>
      <c r="D37" s="128">
        <v>0</v>
      </c>
      <c r="E37" s="128">
        <v>0</v>
      </c>
      <c r="F37" s="148">
        <v>0</v>
      </c>
    </row>
    <row r="38" spans="1:6" ht="15.75" customHeight="1" x14ac:dyDescent="0.3">
      <c r="A38" s="147" t="s">
        <v>95</v>
      </c>
      <c r="B38" s="126" t="s">
        <v>96</v>
      </c>
      <c r="C38" s="128">
        <v>0</v>
      </c>
      <c r="D38" s="128">
        <v>0</v>
      </c>
      <c r="E38" s="129">
        <v>0</v>
      </c>
      <c r="F38" s="148">
        <v>0</v>
      </c>
    </row>
    <row r="39" spans="1:6" ht="15.75" customHeight="1" x14ac:dyDescent="0.3">
      <c r="A39" s="149" t="s">
        <v>97</v>
      </c>
      <c r="B39" s="120" t="s">
        <v>98</v>
      </c>
      <c r="C39" s="130">
        <v>0</v>
      </c>
      <c r="D39" s="130">
        <v>0</v>
      </c>
      <c r="E39" s="130">
        <v>0</v>
      </c>
      <c r="F39" s="151">
        <v>0</v>
      </c>
    </row>
    <row r="40" spans="1:6" ht="15.75" customHeight="1" x14ac:dyDescent="0.3">
      <c r="A40" s="149" t="s">
        <v>99</v>
      </c>
      <c r="B40" s="120" t="s">
        <v>100</v>
      </c>
      <c r="C40" s="130">
        <v>0</v>
      </c>
      <c r="D40" s="130">
        <v>0</v>
      </c>
      <c r="E40" s="130">
        <v>0</v>
      </c>
      <c r="F40" s="151">
        <v>0</v>
      </c>
    </row>
    <row r="41" spans="1:6" ht="15.75" customHeight="1" x14ac:dyDescent="0.3">
      <c r="A41" s="147" t="s">
        <v>101</v>
      </c>
      <c r="B41" s="126" t="s">
        <v>102</v>
      </c>
      <c r="C41" s="130">
        <v>0</v>
      </c>
      <c r="D41" s="130">
        <v>0</v>
      </c>
      <c r="E41" s="130">
        <v>0</v>
      </c>
      <c r="F41" s="151">
        <v>0</v>
      </c>
    </row>
    <row r="42" spans="1:6" x14ac:dyDescent="0.3">
      <c r="A42" s="145">
        <v>4</v>
      </c>
      <c r="B42" s="124" t="s">
        <v>103</v>
      </c>
      <c r="C42" s="125">
        <v>0</v>
      </c>
      <c r="D42" s="125">
        <v>0</v>
      </c>
      <c r="E42" s="125">
        <v>0</v>
      </c>
      <c r="F42" s="146">
        <v>0</v>
      </c>
    </row>
    <row r="43" spans="1:6" ht="6.75" customHeight="1" x14ac:dyDescent="0.3">
      <c r="A43" s="143"/>
      <c r="B43" s="120"/>
      <c r="C43" s="130"/>
      <c r="D43" s="130"/>
      <c r="E43" s="130"/>
      <c r="F43" s="151"/>
    </row>
    <row r="44" spans="1:6" ht="13.5" thickBot="1" x14ac:dyDescent="0.35">
      <c r="A44" s="155"/>
      <c r="B44" s="156" t="s">
        <v>104</v>
      </c>
      <c r="C44" s="157">
        <v>0</v>
      </c>
      <c r="D44" s="157">
        <v>0</v>
      </c>
      <c r="E44" s="157">
        <v>0</v>
      </c>
      <c r="F44" s="158">
        <v>0</v>
      </c>
    </row>
    <row r="45" spans="1:6" x14ac:dyDescent="0.3">
      <c r="A45" s="123"/>
      <c r="B45" s="123"/>
      <c r="C45" s="127"/>
      <c r="D45" s="123"/>
      <c r="E45" s="123"/>
      <c r="F45" s="123"/>
    </row>
    <row r="46" spans="1:6" x14ac:dyDescent="0.3">
      <c r="A46" s="123"/>
      <c r="B46" s="135" t="s">
        <v>105</v>
      </c>
      <c r="C46" s="127"/>
      <c r="D46" s="123"/>
      <c r="E46" s="123"/>
      <c r="F46" s="123"/>
    </row>
    <row r="47" spans="1:6" x14ac:dyDescent="0.3">
      <c r="A47" s="123"/>
      <c r="B47" s="136">
        <v>45012</v>
      </c>
      <c r="C47" s="137"/>
      <c r="D47" s="123"/>
      <c r="E47" s="123"/>
      <c r="F47" s="123"/>
    </row>
  </sheetData>
  <mergeCells count="4">
    <mergeCell ref="A1:F1"/>
    <mergeCell ref="A2:F2"/>
    <mergeCell ref="A4:F4"/>
    <mergeCell ref="A3:F3"/>
  </mergeCells>
  <pageMargins left="1.299212598425197" right="0.70866141732283472" top="0.55118110236220474" bottom="0.55118110236220474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5" x14ac:dyDescent="0.25"/>
  <cols>
    <col min="1" max="1" width="31" bestFit="1" customWidth="1"/>
    <col min="2" max="4" width="14.453125" customWidth="1"/>
  </cols>
  <sheetData>
    <row r="2" spans="1:4" ht="14" x14ac:dyDescent="0.3">
      <c r="A2" s="207" t="s">
        <v>8</v>
      </c>
      <c r="B2" s="207"/>
      <c r="C2" s="1" t="s">
        <v>17</v>
      </c>
      <c r="D2" s="5">
        <v>2070000</v>
      </c>
    </row>
    <row r="3" spans="1:4" ht="14" x14ac:dyDescent="0.3">
      <c r="A3" s="2"/>
      <c r="B3" s="2" t="s">
        <v>10</v>
      </c>
      <c r="C3" s="2" t="s">
        <v>11</v>
      </c>
      <c r="D3" s="2" t="s">
        <v>16</v>
      </c>
    </row>
    <row r="4" spans="1:4" x14ac:dyDescent="0.25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5">
      <c r="A5" s="1" t="s">
        <v>12</v>
      </c>
      <c r="B5" s="3">
        <v>24551.52</v>
      </c>
      <c r="C5" s="3"/>
      <c r="D5" s="4"/>
    </row>
    <row r="6" spans="1:4" x14ac:dyDescent="0.25">
      <c r="A6" s="1" t="s">
        <v>13</v>
      </c>
      <c r="B6" s="3">
        <v>1495500</v>
      </c>
      <c r="C6" s="3"/>
      <c r="D6" s="4"/>
    </row>
    <row r="7" spans="1:4" x14ac:dyDescent="0.25">
      <c r="A7" s="1" t="s">
        <v>14</v>
      </c>
      <c r="B7" s="3">
        <v>564293.21</v>
      </c>
      <c r="C7" s="3"/>
      <c r="D7" s="4"/>
    </row>
    <row r="8" spans="1:4" x14ac:dyDescent="0.25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5">
      <c r="B9" s="3"/>
      <c r="C9" s="3"/>
      <c r="D9" s="4"/>
    </row>
    <row r="10" spans="1:4" ht="14" x14ac:dyDescent="0.25">
      <c r="A10" s="7" t="s">
        <v>23</v>
      </c>
      <c r="B10" s="6">
        <f>SUM(B4:B9)</f>
        <v>2748689.1799999997</v>
      </c>
      <c r="C10" s="3"/>
      <c r="D10" s="4"/>
    </row>
    <row r="11" spans="1:4" x14ac:dyDescent="0.25">
      <c r="B11" s="3"/>
      <c r="C11" s="3"/>
      <c r="D11" s="4"/>
    </row>
    <row r="12" spans="1:4" ht="14" x14ac:dyDescent="0.3">
      <c r="A12" s="207" t="s">
        <v>18</v>
      </c>
      <c r="B12" s="207"/>
      <c r="C12" s="1" t="s">
        <v>17</v>
      </c>
      <c r="D12" s="5">
        <v>850000</v>
      </c>
    </row>
    <row r="13" spans="1:4" ht="14" x14ac:dyDescent="0.3">
      <c r="A13" s="2"/>
      <c r="B13" s="2" t="s">
        <v>10</v>
      </c>
      <c r="C13" s="2" t="s">
        <v>11</v>
      </c>
      <c r="D13" s="2" t="s">
        <v>16</v>
      </c>
    </row>
    <row r="14" spans="1:4" x14ac:dyDescent="0.25">
      <c r="A14" s="1" t="s">
        <v>9</v>
      </c>
      <c r="B14" s="3">
        <v>448188</v>
      </c>
      <c r="C14" s="3"/>
      <c r="D14" s="4"/>
    </row>
    <row r="15" spans="1:4" x14ac:dyDescent="0.25">
      <c r="A15" s="1" t="s">
        <v>19</v>
      </c>
      <c r="B15" s="3">
        <v>97500</v>
      </c>
      <c r="C15" s="3"/>
      <c r="D15" s="4"/>
    </row>
    <row r="16" spans="1:4" x14ac:dyDescent="0.25">
      <c r="A16" s="1" t="s">
        <v>13</v>
      </c>
      <c r="B16" s="3">
        <v>604000</v>
      </c>
      <c r="C16" s="3"/>
      <c r="D16" s="4"/>
    </row>
    <row r="17" spans="1:4" x14ac:dyDescent="0.25">
      <c r="A17" s="1" t="s">
        <v>20</v>
      </c>
      <c r="B17" s="3">
        <v>195000</v>
      </c>
      <c r="C17" s="3"/>
      <c r="D17" s="4"/>
    </row>
    <row r="18" spans="1:4" x14ac:dyDescent="0.25">
      <c r="A18" s="1" t="s">
        <v>21</v>
      </c>
      <c r="B18" s="3">
        <v>141250.5</v>
      </c>
      <c r="C18" s="3"/>
      <c r="D18" s="4"/>
    </row>
    <row r="19" spans="1:4" x14ac:dyDescent="0.25">
      <c r="B19" s="3"/>
      <c r="C19" s="3"/>
      <c r="D19" s="4"/>
    </row>
    <row r="20" spans="1:4" ht="14" x14ac:dyDescent="0.25">
      <c r="A20" s="7" t="s">
        <v>23</v>
      </c>
      <c r="B20" s="6">
        <f>SUM(B14:B19)</f>
        <v>1485938.5</v>
      </c>
      <c r="C20" s="3"/>
      <c r="D20" s="4"/>
    </row>
    <row r="21" spans="1:4" x14ac:dyDescent="0.25">
      <c r="B21" s="3"/>
      <c r="C21" s="3"/>
      <c r="D21" s="4"/>
    </row>
    <row r="22" spans="1:4" ht="14" x14ac:dyDescent="0.3">
      <c r="A22" s="207" t="s">
        <v>22</v>
      </c>
      <c r="B22" s="207"/>
      <c r="C22" s="1" t="s">
        <v>17</v>
      </c>
      <c r="D22" s="5">
        <v>975000</v>
      </c>
    </row>
    <row r="23" spans="1:4" ht="14" x14ac:dyDescent="0.3">
      <c r="A23" s="2"/>
      <c r="B23" s="2" t="s">
        <v>10</v>
      </c>
      <c r="C23" s="2" t="s">
        <v>11</v>
      </c>
      <c r="D23" s="2" t="s">
        <v>16</v>
      </c>
    </row>
    <row r="24" spans="1:4" x14ac:dyDescent="0.25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5">
      <c r="A25" s="1" t="s">
        <v>21</v>
      </c>
      <c r="B25" s="3">
        <v>9261.24</v>
      </c>
      <c r="C25" s="3"/>
      <c r="D25" s="4"/>
    </row>
    <row r="26" spans="1:4" x14ac:dyDescent="0.25">
      <c r="B26" s="3"/>
      <c r="C26" s="3"/>
      <c r="D26" s="4"/>
    </row>
    <row r="27" spans="1:4" ht="14" x14ac:dyDescent="0.25">
      <c r="A27" s="7" t="s">
        <v>23</v>
      </c>
      <c r="B27" s="6">
        <f>SUM(B21:B26)</f>
        <v>16430.760000000002</v>
      </c>
      <c r="C27" s="3"/>
      <c r="D27" s="4"/>
    </row>
    <row r="28" spans="1:4" x14ac:dyDescent="0.25">
      <c r="B28" s="3"/>
      <c r="C28" s="3"/>
      <c r="D28" s="4"/>
    </row>
    <row r="29" spans="1:4" ht="14" x14ac:dyDescent="0.3">
      <c r="A29" s="207" t="s">
        <v>7</v>
      </c>
      <c r="B29" s="207"/>
      <c r="C29" s="1" t="s">
        <v>17</v>
      </c>
      <c r="D29" s="5">
        <v>800000</v>
      </c>
    </row>
    <row r="30" spans="1:4" ht="14" x14ac:dyDescent="0.3">
      <c r="A30" s="2"/>
      <c r="B30" s="2" t="s">
        <v>10</v>
      </c>
      <c r="C30" s="2" t="s">
        <v>11</v>
      </c>
      <c r="D30" s="2" t="s">
        <v>16</v>
      </c>
    </row>
    <row r="31" spans="1:4" x14ac:dyDescent="0.25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5">
      <c r="A32" s="1" t="s">
        <v>12</v>
      </c>
      <c r="B32" s="3">
        <v>300000</v>
      </c>
      <c r="C32" s="3">
        <v>0</v>
      </c>
      <c r="D32" s="4"/>
    </row>
    <row r="33" spans="1:4" x14ac:dyDescent="0.25">
      <c r="A33" s="1" t="s">
        <v>24</v>
      </c>
      <c r="B33" s="3">
        <v>700000</v>
      </c>
      <c r="C33" s="3"/>
      <c r="D33" s="4"/>
    </row>
    <row r="34" spans="1:4" x14ac:dyDescent="0.25">
      <c r="B34" s="3"/>
      <c r="C34" s="3"/>
      <c r="D34" s="4"/>
    </row>
    <row r="35" spans="1:4" ht="14" x14ac:dyDescent="0.25">
      <c r="A35" s="7" t="s">
        <v>23</v>
      </c>
      <c r="B35" s="6">
        <f>SUM(B31:B34)</f>
        <v>1641330</v>
      </c>
      <c r="C35" s="3"/>
      <c r="D35" s="4"/>
    </row>
    <row r="36" spans="1:4" x14ac:dyDescent="0.25">
      <c r="B36" s="3"/>
      <c r="C36" s="3"/>
      <c r="D36" s="4"/>
    </row>
    <row r="37" spans="1:4" x14ac:dyDescent="0.25">
      <c r="B37" s="3"/>
      <c r="C37" s="3"/>
      <c r="D37" s="4"/>
    </row>
    <row r="38" spans="1:4" x14ac:dyDescent="0.25">
      <c r="B38" s="3"/>
      <c r="C38" s="3"/>
      <c r="D38" s="4"/>
    </row>
    <row r="39" spans="1:4" x14ac:dyDescent="0.25">
      <c r="B39" s="4"/>
      <c r="C39" s="4"/>
      <c r="D39" s="4"/>
    </row>
    <row r="40" spans="1:4" x14ac:dyDescent="0.25">
      <c r="B40" s="4"/>
      <c r="C40" s="4"/>
      <c r="D40" s="4"/>
    </row>
    <row r="41" spans="1:4" x14ac:dyDescent="0.25">
      <c r="B41" s="4"/>
      <c r="C41" s="4"/>
      <c r="D41" s="4"/>
    </row>
    <row r="42" spans="1:4" x14ac:dyDescent="0.25">
      <c r="B42" s="4"/>
      <c r="C42" s="4"/>
      <c r="D42" s="4"/>
    </row>
    <row r="43" spans="1:4" x14ac:dyDescent="0.25">
      <c r="B43" s="4"/>
      <c r="C43" s="4"/>
      <c r="D43" s="4"/>
    </row>
    <row r="44" spans="1:4" x14ac:dyDescent="0.25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3-2023 Clasif</vt:lpstr>
      <vt:lpstr>Clasif Econo</vt:lpstr>
      <vt:lpstr>Estimaciones</vt:lpstr>
      <vt:lpstr>'Clasif Econo'!Área_de_impresión</vt:lpstr>
      <vt:lpstr>Estimaciones!Área_de_impresión</vt:lpstr>
      <vt:lpstr>'Mod 3-2023 Clasif'!Área_de_impresión</vt:lpstr>
      <vt:lpstr>'Mod 3-2023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Mario Portuguez</cp:lastModifiedBy>
  <cp:lastPrinted>2023-03-27T21:14:54Z</cp:lastPrinted>
  <dcterms:created xsi:type="dcterms:W3CDTF">1996-11-27T10:00:04Z</dcterms:created>
  <dcterms:modified xsi:type="dcterms:W3CDTF">2023-03-28T13:54:06Z</dcterms:modified>
</cp:coreProperties>
</file>