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io\Downloads\"/>
    </mc:Choice>
  </mc:AlternateContent>
  <bookViews>
    <workbookView xWindow="0" yWindow="0" windowWidth="20490" windowHeight="7020"/>
  </bookViews>
  <sheets>
    <sheet name="Mod 9 Clasif" sheetId="9" r:id="rId1"/>
    <sheet name="Clasif Econo" sheetId="10" r:id="rId2"/>
    <sheet name="Estimaciones" sheetId="7" state="hidden" r:id="rId3"/>
  </sheets>
  <definedNames>
    <definedName name="_xlnm.Print_Area" localSheetId="1">'Clasif Econo'!$A$1:$F$45</definedName>
    <definedName name="_xlnm.Print_Area" localSheetId="2">Estimaciones!$A$1:$D$35</definedName>
    <definedName name="_xlnm.Print_Area" localSheetId="0">'Mod 9 Clasif'!$B$1:$M$270</definedName>
    <definedName name="_xlnm.Print_Titles" localSheetId="0">'Mod 9 Clasif'!$1:$8</definedName>
  </definedNames>
  <calcPr calcId="162913"/>
</workbook>
</file>

<file path=xl/calcChain.xml><?xml version="1.0" encoding="utf-8"?>
<calcChain xmlns="http://schemas.openxmlformats.org/spreadsheetml/2006/main">
  <c r="G185" i="9" l="1"/>
  <c r="G184" i="9"/>
  <c r="B35" i="7" l="1"/>
  <c r="C31" i="7"/>
  <c r="B27" i="7"/>
  <c r="C24" i="7"/>
  <c r="B20" i="7"/>
  <c r="B10" i="7"/>
  <c r="C8" i="7"/>
  <c r="D8" i="7" s="1"/>
  <c r="C4" i="7"/>
  <c r="D4" i="7" s="1"/>
</calcChain>
</file>

<file path=xl/sharedStrings.xml><?xml version="1.0" encoding="utf-8"?>
<sst xmlns="http://schemas.openxmlformats.org/spreadsheetml/2006/main" count="836" uniqueCount="404">
  <si>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</si>
  <si>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</si>
  <si>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</si>
  <si>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</si>
  <si>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</si>
  <si>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</si>
  <si>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</si>
  <si>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</si>
  <si>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</si>
  <si>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</si>
  <si>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</si>
  <si>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</si>
  <si>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</si>
  <si>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</si>
  <si>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</si>
  <si>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</si>
  <si>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</si>
  <si>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</si>
  <si>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</si>
  <si>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</si>
  <si>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</si>
  <si>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</si>
  <si>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</si>
  <si>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</si>
  <si>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</si>
  <si>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</si>
  <si>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</si>
  <si>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</si>
  <si>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</si>
  <si>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</si>
  <si>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</si>
  <si>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</si>
  <si>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</si>
  <si>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</si>
  <si>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</si>
  <si>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</si>
  <si>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</si>
  <si>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</si>
  <si>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</si>
  <si>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</si>
  <si>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</si>
  <si>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</si>
  <si>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</si>
  <si>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</si>
  <si>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</si>
  <si>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</si>
  <si>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</si>
  <si>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</si>
  <si>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</si>
  <si>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</si>
  <si>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</si>
  <si>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</si>
  <si>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</si>
  <si>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</si>
  <si>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</si>
  <si>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</si>
  <si>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</si>
  <si>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</si>
  <si>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</si>
  <si>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</si>
  <si>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</si>
  <si>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</si>
  <si>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</si>
  <si>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</si>
  <si>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</si>
  <si>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</si>
  <si>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</si>
  <si>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</si>
  <si>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</si>
  <si>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</si>
  <si>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</si>
  <si>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</si>
  <si>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</si>
  <si>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</si>
  <si>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</si>
  <si>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</si>
  <si>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</si>
  <si>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</si>
  <si>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</si>
  <si>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</si>
  <si>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</si>
  <si>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</si>
  <si>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</si>
  <si>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</si>
  <si>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</si>
  <si>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</si>
  <si>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</si>
  <si>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</si>
  <si>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</si>
  <si>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</si>
  <si>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</si>
  <si>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</si>
  <si>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</si>
  <si>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</si>
  <si>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3.3</t>
  </si>
  <si>
    <t>AMORTIZACIÓN</t>
  </si>
  <si>
    <t>3.3.1</t>
  </si>
  <si>
    <t>Amortización interna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</si>
  <si>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</si>
  <si>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</si>
  <si>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</si>
  <si>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</si>
  <si>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</si>
  <si>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</si>
  <si>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</si>
  <si>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</si>
  <si>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</si>
  <si>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</si>
  <si>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</si>
  <si>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</si>
  <si>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</si>
  <si>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</si>
  <si>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</si>
  <si>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</si>
  <si>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Viáticos dentro del país</t>
  </si>
  <si>
    <t>Mantenimiento de instalaciones y otras obras</t>
  </si>
  <si>
    <t>Información</t>
  </si>
  <si>
    <t>PROGRAMA II  ** JIMENEZ**</t>
  </si>
  <si>
    <t>Suplencias</t>
  </si>
  <si>
    <t>5.02.01.1</t>
  </si>
  <si>
    <t>5,02,02,,,  ASEO DE VÍAS Y SITIOS PÚBLICOS</t>
  </si>
  <si>
    <t>5.02.01.0</t>
  </si>
  <si>
    <t>5.02.04…   CEMENTERIOS</t>
  </si>
  <si>
    <t>SUBTOTAL CEMENTERIOS</t>
  </si>
  <si>
    <t>SUBTOTAL RECOLECCIÓN DE BASURA</t>
  </si>
  <si>
    <t>SUBTOTAL ASEO DE VÍAS Y SITIOS PÚBLICOS</t>
  </si>
  <si>
    <t>5.02.16.0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</si>
  <si>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</si>
  <si>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</si>
  <si>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</si>
  <si>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</si>
  <si>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</si>
  <si>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5.01.01.0</t>
  </si>
  <si>
    <t>5.02.01.1.04.99.00.0</t>
  </si>
  <si>
    <t>Otros servicios de gestión y apoyo</t>
  </si>
  <si>
    <t>5.02.04.0</t>
  </si>
  <si>
    <t>5.01.01.0.01.01.00.0</t>
  </si>
  <si>
    <t>Sueldos para cargos fijos</t>
  </si>
  <si>
    <t>5.01.01.0.03.02.00.0</t>
  </si>
  <si>
    <t>Restricción al ejercicio liberal de la profesión</t>
  </si>
  <si>
    <t>5.01.01.0.03.03.00.0</t>
  </si>
  <si>
    <t>Decimotercer mes</t>
  </si>
  <si>
    <t>5.01.01.0.04.01.00.0</t>
  </si>
  <si>
    <t>5.01.01.0.04.05.00.0</t>
  </si>
  <si>
    <t>5.01.01.0.05.01.00.0</t>
  </si>
  <si>
    <t>5.01.01.0.05.02.00.0</t>
  </si>
  <si>
    <t>5.01.01.0.05.03.00.0</t>
  </si>
  <si>
    <t>5.02.06.01.0</t>
  </si>
  <si>
    <t>5.02.06.01.0.01.01.00</t>
  </si>
  <si>
    <t>5.02.06.01.2</t>
  </si>
  <si>
    <t>SUBTOTAL ACUEDUCTOS</t>
  </si>
  <si>
    <t>Contribución patronal al seguro de salud de la CCSS</t>
  </si>
  <si>
    <t>Contribución patronal al BPDC</t>
  </si>
  <si>
    <t>Contribución patronal al seguro de pensiones de la CCSS</t>
  </si>
  <si>
    <t>Aporte patronal al Régimen Obligatorio de Pensiones Complementarias</t>
  </si>
  <si>
    <t>Aporte patronal al Fondo de Capitalización Laboral</t>
  </si>
  <si>
    <t>Otros alquileres</t>
  </si>
  <si>
    <t>Mantenimiento y reparación de equipo y mobiliario de oficina</t>
  </si>
  <si>
    <t>5.01.01.1.08.07.00.0</t>
  </si>
  <si>
    <t>5.01.01.1.01.99.00.0</t>
  </si>
  <si>
    <t>CUENTAS ESPECIALES</t>
  </si>
  <si>
    <t>Sumas sin asignación</t>
  </si>
  <si>
    <t>Materiales y productos minerales y asfálticos</t>
  </si>
  <si>
    <t>5.02.05…   PARQUES Y ORNATO</t>
  </si>
  <si>
    <t>5.02.06.01.1</t>
  </si>
  <si>
    <t>5.02.05.1</t>
  </si>
  <si>
    <t>5.02.06.…  SERVICIO DE ACUEDUCTO</t>
  </si>
  <si>
    <t>5.02.06.01…  SERVICIO DE AGUA POTABLE</t>
  </si>
  <si>
    <t>Sumas con destino específico sin asignación presupuestaria</t>
  </si>
  <si>
    <t>PROGRAMA III  ** JIMENEZ**</t>
  </si>
  <si>
    <t>5.03.06.01….  DIRECCIÓN TÉCNICA Y ESTUDIOS PROGRAMA III</t>
  </si>
  <si>
    <t>5.03.06.01.0.01.01.00</t>
  </si>
  <si>
    <t>5.03.06.01.0.03.03.00</t>
  </si>
  <si>
    <t>5.03.06.01.0.04.01.00</t>
  </si>
  <si>
    <t>5.03.06.01.0.04.05.00</t>
  </si>
  <si>
    <t>5.03.06.01.0.05.01.00</t>
  </si>
  <si>
    <t>5.03.06.01.0.05.02.00</t>
  </si>
  <si>
    <t>5.03.06.01.0.05.03.00</t>
  </si>
  <si>
    <t>SUBTOTAL DIRECCIÓN TÉCNICA PROGRAMA III</t>
  </si>
  <si>
    <t>OTROS PROYECTOS PROGRAMA III  **JIMÉNEZ**</t>
  </si>
  <si>
    <t>VÍAS DE COMUNICACIÓN PROGRAMA III  **JIMÉNEZ**</t>
  </si>
  <si>
    <t>5.03.02.001.0.01.02.0</t>
  </si>
  <si>
    <t xml:space="preserve">5.03.02.001.0.03.03.0 </t>
  </si>
  <si>
    <t>5.03.02.001.0.04.01.0</t>
  </si>
  <si>
    <t>5.03.02.001.0.04.05.0</t>
  </si>
  <si>
    <t>5.03.02.001.0.05.01.0</t>
  </si>
  <si>
    <t>5.03.02.001.0.05.02.0</t>
  </si>
  <si>
    <t>5.03.02.001.0.05.03.0</t>
  </si>
  <si>
    <t>5.03.02.791…</t>
  </si>
  <si>
    <t>INFRAESTRUCTURA VIAL *MANTENIMIENTO* (LEY 8114 / 9329)</t>
  </si>
  <si>
    <t>SUBTOTAL PROYECTO INFRAESTRUCTURA VIAL MANTENIMIENTO</t>
  </si>
  <si>
    <t>SUBTOTAL UNIDAD TÉCNICA DE GESTIÓN VIAL MUNICIPAL</t>
  </si>
  <si>
    <t>5.03.02.791.2</t>
  </si>
  <si>
    <t>SUBTOTAL VÍAS DE COMUNICACIÓN (LEY 8114 // 9329)</t>
  </si>
  <si>
    <t>SUBTOTAL OTROS PROYECTOS PROGRAMA III</t>
  </si>
  <si>
    <t>SUBTOTAL PARQUES Y ORNATO</t>
  </si>
  <si>
    <t>TOTAL PROGRAMA III  *JIMÉNEZ*</t>
  </si>
  <si>
    <t>5.02.06.01.0.02.03.00</t>
  </si>
  <si>
    <t>Disponibilidad laboral</t>
  </si>
  <si>
    <t>Textiles y vestuario</t>
  </si>
  <si>
    <t>5.03.06.01.0</t>
  </si>
  <si>
    <t>5.01.01.0.01.02.00.0</t>
  </si>
  <si>
    <t>Jornales</t>
  </si>
  <si>
    <t>Retribución por años servidos</t>
  </si>
  <si>
    <t>5.01.01.0.03.01.00.0</t>
  </si>
  <si>
    <t>5.01.01.2</t>
  </si>
  <si>
    <t>Equipo de cómputo</t>
  </si>
  <si>
    <t>BIENES DURADEROS</t>
  </si>
  <si>
    <t>5.02.01.2</t>
  </si>
  <si>
    <t>Tintas, pinturas y diluyentes</t>
  </si>
  <si>
    <t>Repuestos y accesorios</t>
  </si>
  <si>
    <t>5.02.16.1.08.03.00.0</t>
  </si>
  <si>
    <t>5.02.16.2</t>
  </si>
  <si>
    <t>Madera y sus derivados</t>
  </si>
  <si>
    <t>5.03.06.02.2.01.04.00</t>
  </si>
  <si>
    <t>5.03.06.02.2.03.02.00</t>
  </si>
  <si>
    <t>5.03.06.02.2.03.03.00</t>
  </si>
  <si>
    <t>5.03.06.02.2</t>
  </si>
  <si>
    <t>5.03.06.02….  INFRAESTRUCTURA COMUNAL DISTRITO I JUAN VÑAS</t>
  </si>
  <si>
    <t>Otros útiles, materiales y suministros</t>
  </si>
  <si>
    <t>SUBTOTAL INFRAESTRUCTURA COMUNAL DISTRITO I</t>
  </si>
  <si>
    <t>Mantenimiento de instalacions y otras obras</t>
  </si>
  <si>
    <t>5.03.06.24…. PROYECTO CELEBRACIONES PATRIAS, FESTIVAL TRADICIONES Y FIN DE AÑO</t>
  </si>
  <si>
    <t>5.03.06.24.1</t>
  </si>
  <si>
    <t>5.03.06.24.1.01.02.00</t>
  </si>
  <si>
    <t xml:space="preserve">Alquiler de maquinaria, equipo y mobiliario </t>
  </si>
  <si>
    <t>5.03.06.24.2</t>
  </si>
  <si>
    <t>5.03.06.24.2.99.99.00</t>
  </si>
  <si>
    <t>SUBTOTAL PROYECTO CELEBRACIONES PATRIAS, FESTIVAL TRADICIONES Y FIN DE AÑO</t>
  </si>
  <si>
    <t xml:space="preserve">5.03.02.001.0.03.01.0 </t>
  </si>
  <si>
    <t>5.03.02.001.0.01.05.0</t>
  </si>
  <si>
    <t>Servicios de ingeniería</t>
  </si>
  <si>
    <t>Servicios generales</t>
  </si>
  <si>
    <t>5.03.02.001.1.04.03.0</t>
  </si>
  <si>
    <t>5.03.02.001.1.04.06.0</t>
  </si>
  <si>
    <t>5.03.02.001.1.05.02.0</t>
  </si>
  <si>
    <t>5.03.02.001.1</t>
  </si>
  <si>
    <t>5.03.02.001.0</t>
  </si>
  <si>
    <t>Alquiler de maquinaria, equipo y mobiliario</t>
  </si>
  <si>
    <t>Útiles y materiales de resguardo y seguridad</t>
  </si>
  <si>
    <t>Herramientas e instrumentos</t>
  </si>
  <si>
    <t>5.03.02.791.1</t>
  </si>
  <si>
    <t>5.02.06.01.0.03.03.00</t>
  </si>
  <si>
    <t>5.02.06.01.0.01.02.00</t>
  </si>
  <si>
    <t>5.02.06.01.0.04.01.00</t>
  </si>
  <si>
    <t>5.01.01.1.05.01.00.0</t>
  </si>
  <si>
    <t>Justificación:</t>
  </si>
  <si>
    <t>MODIFICACIÓN PRESUPUESTARIA           N° 09-2022</t>
  </si>
  <si>
    <t>Dietas</t>
  </si>
  <si>
    <t>5.01.01.0.02.05.00.0</t>
  </si>
  <si>
    <t>Servicios especiales</t>
  </si>
  <si>
    <t>5.01.01.0.01.03.00.0</t>
  </si>
  <si>
    <t>Contribución patronal al Seguro de Salud de la CCSS</t>
  </si>
  <si>
    <t>Contribución patronal al Banco Popular</t>
  </si>
  <si>
    <t>Contribución patronal al Seguro de Pensiones de la CCSS</t>
  </si>
  <si>
    <t>Seguros "Pólizas Responsabilidad Civil</t>
  </si>
  <si>
    <t>5.01.01.1.06.01.99.0</t>
  </si>
  <si>
    <t>Actividades de capacitación</t>
  </si>
  <si>
    <t>5.01.01.1.07.01.00.0</t>
  </si>
  <si>
    <t>5.01.01.1.07.02.00.0</t>
  </si>
  <si>
    <t>Alquiler de Maquinaria, Equipo y Mobiliario</t>
  </si>
  <si>
    <t>5.01.01.1.01.02.00.0</t>
  </si>
  <si>
    <t>Mantenimiento equipo de transporte</t>
  </si>
  <si>
    <t>5.01.01.1.08.05.00.0</t>
  </si>
  <si>
    <t>Productos farmaceúticos y medicinales</t>
  </si>
  <si>
    <t>5.01.01.2.01.02.00.0</t>
  </si>
  <si>
    <t>5.01.01.2.99.04.00.0</t>
  </si>
  <si>
    <t>5.01.01.2.99.07.00.0</t>
  </si>
  <si>
    <t>5.01.01.5</t>
  </si>
  <si>
    <t>5.01.01.5.01.03</t>
  </si>
  <si>
    <t>Equipo de comunicación</t>
  </si>
  <si>
    <t>5.02.01.0.01.02.00.0</t>
  </si>
  <si>
    <t>Útiles y materiales de limpieza</t>
  </si>
  <si>
    <t>5.02.01.2.04.01.00</t>
  </si>
  <si>
    <t>5.02.01.2.99.05.00</t>
  </si>
  <si>
    <t>5.02.02.2.04.02.00.0</t>
  </si>
  <si>
    <t>Resguardo y seguridad</t>
  </si>
  <si>
    <t>5.02.02.2.99.07.00.0</t>
  </si>
  <si>
    <t>5.02.04.0.01.02.00.0</t>
  </si>
  <si>
    <t>5.02.04.2</t>
  </si>
  <si>
    <t>5.02.04.2.01.04.00.0</t>
  </si>
  <si>
    <t>5.02.05.1.08.03.00.0</t>
  </si>
  <si>
    <t>5.02.05.2</t>
  </si>
  <si>
    <t>5.02.05.2.01.04.00.0</t>
  </si>
  <si>
    <t>5.02.09…   SERIVICIOS CULTURALES Y DEPORTIVOS</t>
  </si>
  <si>
    <t>5.02.09.1</t>
  </si>
  <si>
    <t>5.02.09.1.03.01.00.0</t>
  </si>
  <si>
    <t>5.02.09.1.07.02.00.0</t>
  </si>
  <si>
    <t>SUBTOTAL SERVICIO CULTURALES Y DEPORTIVOS</t>
  </si>
  <si>
    <t>5.02.16.0.01.05.00.0</t>
  </si>
  <si>
    <t>5.02.16.1.01.02.00.0</t>
  </si>
  <si>
    <t>5.02.16.2.04.01.00</t>
  </si>
  <si>
    <t>5.03.06.01.0.01.03.00</t>
  </si>
  <si>
    <t>Actividades procolarias y sociales</t>
  </si>
  <si>
    <t>5.03.06.02.1.01.02.00</t>
  </si>
  <si>
    <t>5.03.06.02.1.07.02.00</t>
  </si>
  <si>
    <t>5.03.06.02.1</t>
  </si>
  <si>
    <t>5.03.06.06….  PROYECTO LEVANTAMIENTO DE PLANOS ÁREAS COMUNALES LOS ALPES</t>
  </si>
  <si>
    <t>5.03.06.06.1</t>
  </si>
  <si>
    <t>5.03.06.06.1.04.03.00</t>
  </si>
  <si>
    <t>SUBTOTAL PROYECTO LEVANTAMIENTO DE PLANOS ÁREAS COMUNALES LOS ALPES</t>
  </si>
  <si>
    <t>5.03.06.16….  PROYECTO DE INVERSIÓN SERVICIO DE DEPÓSITO Y TRATAMIENTO DE BASURA</t>
  </si>
  <si>
    <t>5.03.06.16.1</t>
  </si>
  <si>
    <t>5.03.06.16.2</t>
  </si>
  <si>
    <t>5.03.06.16.1.08.03.00</t>
  </si>
  <si>
    <t>5.03.06.16.1.08.05.00</t>
  </si>
  <si>
    <t>Mantenimiento  y reparación equipo de transporte</t>
  </si>
  <si>
    <t>5.03.06.16.2.04.02.00</t>
  </si>
  <si>
    <t>SUBTOTAL PROYECTO DE INVERSIÓN SERVICIO DE DEPÓSITO Y TRATAMIENTO DE BASURA</t>
  </si>
  <si>
    <t>5.03.06.22….  PROYECTO DE INVERSIÓN SERVICIO DE RECOLECCIÓN DE BASURA</t>
  </si>
  <si>
    <t>5.03.06.22.5.01.02.00</t>
  </si>
  <si>
    <t>Equipo de transporte</t>
  </si>
  <si>
    <t>Equipo y mobiliario de oficina</t>
  </si>
  <si>
    <t>5.03.06.22.5.01.04.00</t>
  </si>
  <si>
    <t>5.03.06.22.5.01.05.00</t>
  </si>
  <si>
    <t>5.03.06.22.1</t>
  </si>
  <si>
    <t>5.03.06.22.1.08.03.00</t>
  </si>
  <si>
    <t>5.03.06.22.1.08.05.00</t>
  </si>
  <si>
    <t>5.03.06.22.2</t>
  </si>
  <si>
    <t>5.03.06.22.2.04.02.00</t>
  </si>
  <si>
    <t>5.03.06.22.5</t>
  </si>
  <si>
    <t>5.03.06.22.9</t>
  </si>
  <si>
    <t>5.03.06.22.9.02.02.00</t>
  </si>
  <si>
    <t>SUBTOTAL PROYECTO DE INVERSIÓN SERVICIO DE RECOLECCIÓN DE BASURA</t>
  </si>
  <si>
    <t>5.03.06.25.1</t>
  </si>
  <si>
    <t>Mantenimiento de vías de comunicación</t>
  </si>
  <si>
    <t>5.03.06.25.1.08.02.00</t>
  </si>
  <si>
    <t>SUBTOTAL PROYECTO  RECONSTRUCCIÓN DE ACERAS JUAN VIÑAS</t>
  </si>
  <si>
    <t>Tiempo Extraordinario</t>
  </si>
  <si>
    <t>5.03.02.001.0.02.01.0</t>
  </si>
  <si>
    <t xml:space="preserve">5.03.02.001.0.03.02.0 </t>
  </si>
  <si>
    <t>Deducibles</t>
  </si>
  <si>
    <t>5.03.02.001.1.99.05.0</t>
  </si>
  <si>
    <t>5.03.02.791.1.08.03.0</t>
  </si>
  <si>
    <t>5.03.02.791.2.01.04.0</t>
  </si>
  <si>
    <t>5.03.02.799.1.08.04.0</t>
  </si>
  <si>
    <t>5.03.02.799.1</t>
  </si>
  <si>
    <t>SUBTOTAL  ATENCIÓN DE MERGENCIAS EN CAMINOS DE JVY PEJIBAYE "LEY 8114"</t>
  </si>
  <si>
    <t>5.03.02.082….  CAMINO EL CONGO JV  *LEY 8114*</t>
  </si>
  <si>
    <t>Mantenimiento vías de comunicación</t>
  </si>
  <si>
    <t>5.03.02.082.1</t>
  </si>
  <si>
    <t>5.03.02.082.1.08.02.0</t>
  </si>
  <si>
    <t>SUBTOTAL CAMINO EL CONGO JV  *LEY 8114*</t>
  </si>
  <si>
    <r>
      <t xml:space="preserve">5.03.06.10…   COLOCACIÓN DE CÁMARAS JUAN VIÑAS CENTRO </t>
    </r>
    <r>
      <rPr>
        <b/>
        <sz val="9"/>
        <color rgb="FFFF0000"/>
        <rFont val="Calibri"/>
        <family val="2"/>
        <scheme val="minor"/>
      </rPr>
      <t>(FINANCIAMIENTO IMP. CEMENTO)</t>
    </r>
  </si>
  <si>
    <r>
      <t xml:space="preserve">SUBTOTAL PROYECTO COLOCACIÓN DE CÁMARAS JUAN VIÑAS CENTRO </t>
    </r>
    <r>
      <rPr>
        <b/>
        <sz val="9"/>
        <color rgb="FFFF0000"/>
        <rFont val="Calibri"/>
        <family val="2"/>
        <scheme val="minor"/>
      </rPr>
      <t>(FINANCIAMIENTO IMP. CEMENTO)</t>
    </r>
  </si>
  <si>
    <t>5.03.06.10.5</t>
  </si>
  <si>
    <t>5.03.06.10.5.02.03.00</t>
  </si>
  <si>
    <r>
      <t xml:space="preserve">SUBTOTAL PROYECTO   COLOCACIÓN DE CÁMARAS JUAN VIÑAS CENTRO </t>
    </r>
    <r>
      <rPr>
        <b/>
        <sz val="9"/>
        <color rgb="FF00B050"/>
        <rFont val="Calibri"/>
        <family val="2"/>
        <scheme val="minor"/>
      </rPr>
      <t>(FINANCIAMIENTO IMP. BIENES INMUEBLES)</t>
    </r>
  </si>
  <si>
    <r>
      <t xml:space="preserve">5.03.06.10…     COLOCACIÓN DE CÁMARAS JUAN VIÑAS CENTRO </t>
    </r>
    <r>
      <rPr>
        <b/>
        <sz val="9"/>
        <color rgb="FF00B050"/>
        <rFont val="Calibri"/>
        <family val="2"/>
        <scheme val="minor"/>
      </rPr>
      <t>(FINANCIAMIENTO IMP. BIENES INMUEBLES)</t>
    </r>
  </si>
  <si>
    <r>
      <t>5.03.06.25…. PROYECTO  RECONSTRUCCIÓN DE ACERAS JUAN VIÑAS</t>
    </r>
    <r>
      <rPr>
        <b/>
        <sz val="9"/>
        <color rgb="FFFF0000"/>
        <rFont val="Calibri"/>
        <family val="2"/>
        <scheme val="minor"/>
      </rPr>
      <t xml:space="preserve">  (FINANCIAMIENTO IMP. CEMENTO</t>
    </r>
    <r>
      <rPr>
        <b/>
        <sz val="9"/>
        <rFont val="Calibri"/>
        <family val="2"/>
        <scheme val="minor"/>
      </rPr>
      <t>)</t>
    </r>
  </si>
  <si>
    <t>Retribución por años servidos (anualidades)</t>
  </si>
  <si>
    <t>Restricción al ejercicio liberal de la profesión (Prohibición)</t>
  </si>
  <si>
    <t>5.02.06.01.0.03.02.00</t>
  </si>
  <si>
    <t>5.02.06.01.0.03.01.00</t>
  </si>
  <si>
    <t>Contribución Patronal al Seguro de Salud de la Caja Costarricense del Seguro Social 9.97%</t>
  </si>
  <si>
    <t>Contribución Patronal al Seguro de Pensiones de la Caja Costarricense del Seguro Social 5,25%</t>
  </si>
  <si>
    <t>Aporte Patronal al Régimen Obligatorio de Pensiones Complementarias 3%</t>
  </si>
  <si>
    <t>5.02.06.01.0.05.01.00</t>
  </si>
  <si>
    <t>5.02.06.01.0.05.02.00</t>
  </si>
  <si>
    <t>5.02.06.01.1.03.07.0</t>
  </si>
  <si>
    <t xml:space="preserve">Servicios de transferencia electrónica </t>
  </si>
  <si>
    <t>5.02.06.01.1.04.03.00</t>
  </si>
  <si>
    <t>Servicios de ingeniera</t>
  </si>
  <si>
    <t>5.02.06.01.1.06.01.01</t>
  </si>
  <si>
    <t>Seguros "Riesgos del Trabajo"</t>
  </si>
  <si>
    <t>5.02.06.01.1.08.05.00</t>
  </si>
  <si>
    <t>Mantenimiento y Reparación de equipo de Transporte</t>
  </si>
  <si>
    <t>5.02.06.01.2.01.01.00</t>
  </si>
  <si>
    <t>Combustibles y lubricantes</t>
  </si>
  <si>
    <t>5.02.06.01.2.01.04.00</t>
  </si>
  <si>
    <t xml:space="preserve">Tintas, pinturas y diluyentes </t>
  </si>
  <si>
    <t>5.02.13.0.01.03.00.0</t>
  </si>
  <si>
    <t>5.02.13.0</t>
  </si>
  <si>
    <t>5.02.13.1.02.02.00.0</t>
  </si>
  <si>
    <t>Servicio de energía eléctrica</t>
  </si>
  <si>
    <t>5.02.13.1</t>
  </si>
  <si>
    <t>Equipo sanitario, de laboratorio e investigación</t>
  </si>
  <si>
    <t>5.03.06.27.5.01.99.00</t>
  </si>
  <si>
    <t>Maquinaria, equipo y mobiliario diverso</t>
  </si>
  <si>
    <t>5.02.13…   SERVICIO DE ALCANTARILLADO SANITARIO</t>
  </si>
  <si>
    <t>SUBTOTAL  SERVICIO DE ALCANTARILLADO SANITARIO</t>
  </si>
  <si>
    <t>5.03.06.27….  PROYECTO DE INVERSIÓN SERVICIO DE ALCANTARILLADO SANITARIO</t>
  </si>
  <si>
    <t>SUBTOTAL PROYECTO DE INVERSIÓN SERVICIO DE  ALCANTARILLADO SANITARIO</t>
  </si>
  <si>
    <t>5.03.06.27.5</t>
  </si>
  <si>
    <t>TOTAL MODIFICACIÓN 9-2022 *JIMÉNEZ*</t>
  </si>
  <si>
    <t>5.03.02.799…..  ATENCIÓN DE EMERGENCIAS EN CAMINOS DE JVY PEJIBAYE "LEY 8114"</t>
  </si>
  <si>
    <t>5.03.06.16.5</t>
  </si>
  <si>
    <t>5.03.06.16.5.01.02.00</t>
  </si>
  <si>
    <t>5.03.06.13…   CONSTRUCCIÓN BODEGA APROASUR (FINANCIAMIENTO IMP. CEMENTO)</t>
  </si>
  <si>
    <t>5.03.06.13.1.04.03.00</t>
  </si>
  <si>
    <t>5.03.06.13.1</t>
  </si>
  <si>
    <t>SUBTOTAL PROYECTO   CONSTRUCCIÓN BODEGA APROASUR (FINANCIAMIENTO IMP. CEMENTO)</t>
  </si>
  <si>
    <t>5.03.06.28….  CONSTRUCCIÓN TECHADO CANCHA SAN ANTONIO-EL HUMO (FINANCIAMIENTO IMP. CEMENTO)</t>
  </si>
  <si>
    <t>5.03.06.28.1</t>
  </si>
  <si>
    <t>5.03.06.28.1.08.03.00</t>
  </si>
  <si>
    <t>SESIÓN EXTRA-ORDINARIA N°  18-2022       Miércoles  09 de Noviembre del 2022</t>
  </si>
  <si>
    <t>Modificación para pago de un mes de SICOP. Compra de microondas y cofee maker y botiquin para la planta de tratamiento. Refuerzo para jornales, tintas y combustible.</t>
  </si>
  <si>
    <t>Acueducto</t>
  </si>
  <si>
    <t>Administración, Servicios Comunales y Programa III</t>
  </si>
  <si>
    <t xml:space="preserve">A Solicitud de la  Alcaldía Municipal / Acueducto / Gestión Vial Municipal </t>
  </si>
  <si>
    <t>5.03.02.001….  UNIDAD TÉCNICA DE GESTIÓN VIAL MUNICIPAL JIMÉNEZ</t>
  </si>
  <si>
    <r>
      <t xml:space="preserve">JustifIcación detallada en el </t>
    </r>
    <r>
      <rPr>
        <b/>
        <sz val="10"/>
        <rFont val="Calibri"/>
        <family val="2"/>
        <scheme val="minor"/>
      </rPr>
      <t>Oficio 666-ALJI</t>
    </r>
    <r>
      <rPr>
        <sz val="10"/>
        <rFont val="Calibri"/>
        <family val="2"/>
        <scheme val="minor"/>
      </rPr>
      <t>-2022 Adjunto</t>
    </r>
  </si>
  <si>
    <t>5.02.01.1.08.03.00.0</t>
  </si>
  <si>
    <t>5.03.06.27.5.01.06.00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</si>
</sst>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</cellStyleXfs>
  <cellXfs count="34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8" fillId="0" borderId="2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" fontId="9" fillId="0" borderId="23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49" fontId="8" fillId="0" borderId="23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49" fontId="8" fillId="4" borderId="5" xfId="0" applyNumberFormat="1" applyFont="1" applyFill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49" fontId="8" fillId="4" borderId="25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8" fillId="4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14" fillId="4" borderId="5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0" fontId="15" fillId="0" borderId="32" xfId="0" applyFont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" fontId="20" fillId="0" borderId="3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4" fontId="14" fillId="0" borderId="23" xfId="0" applyNumberFormat="1" applyFont="1" applyFill="1" applyBorder="1" applyAlignment="1">
      <alignment horizontal="right" vertical="center"/>
    </xf>
    <xf numFmtId="4" fontId="21" fillId="0" borderId="23" xfId="0" applyNumberFormat="1" applyFont="1" applyFill="1" applyBorder="1" applyAlignment="1">
      <alignment horizontal="right" vertical="center"/>
    </xf>
    <xf numFmtId="4" fontId="22" fillId="0" borderId="23" xfId="0" applyNumberFormat="1" applyFont="1" applyFill="1" applyBorder="1" applyAlignment="1">
      <alignment horizontal="right" vertical="center"/>
    </xf>
    <xf numFmtId="0" fontId="15" fillId="0" borderId="31" xfId="0" applyFont="1" applyBorder="1" applyAlignment="1">
      <alignment vertical="center"/>
    </xf>
    <xf numFmtId="49" fontId="14" fillId="0" borderId="22" xfId="0" applyNumberFormat="1" applyFont="1" applyFill="1" applyBorder="1" applyAlignment="1">
      <alignment horizontal="right" vertical="center"/>
    </xf>
    <xf numFmtId="49" fontId="14" fillId="0" borderId="23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49" fontId="14" fillId="4" borderId="2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vertical="center"/>
    </xf>
    <xf numFmtId="165" fontId="14" fillId="0" borderId="4" xfId="0" applyNumberFormat="1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24" fillId="0" borderId="19" xfId="0" applyNumberFormat="1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4" fontId="14" fillId="0" borderId="21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" fontId="24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14" fillId="3" borderId="10" xfId="0" applyNumberFormat="1" applyFont="1" applyFill="1" applyBorder="1" applyAlignment="1">
      <alignment horizontal="right" vertical="center"/>
    </xf>
    <xf numFmtId="4" fontId="14" fillId="0" borderId="28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49" fontId="14" fillId="0" borderId="23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4" fontId="14" fillId="0" borderId="20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horizontal="right" vertical="center"/>
    </xf>
    <xf numFmtId="4" fontId="24" fillId="0" borderId="37" xfId="0" applyNumberFormat="1" applyFont="1" applyFill="1" applyBorder="1" applyAlignment="1">
      <alignment horizontal="right" vertical="center"/>
    </xf>
    <xf numFmtId="4" fontId="25" fillId="0" borderId="37" xfId="0" applyNumberFormat="1" applyFont="1" applyFill="1" applyBorder="1" applyAlignment="1">
      <alignment horizontal="right" vertical="center"/>
    </xf>
    <xf numFmtId="0" fontId="15" fillId="0" borderId="35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4" fontId="14" fillId="0" borderId="38" xfId="0" applyNumberFormat="1" applyFont="1" applyFill="1" applyBorder="1" applyAlignment="1">
      <alignment horizontal="right" vertical="center"/>
    </xf>
    <xf numFmtId="4" fontId="14" fillId="0" borderId="39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4" fontId="21" fillId="0" borderId="2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0" fontId="15" fillId="0" borderId="34" xfId="0" applyFont="1" applyBorder="1" applyAlignment="1">
      <alignment vertical="center"/>
    </xf>
    <xf numFmtId="49" fontId="14" fillId="0" borderId="2" xfId="0" applyNumberFormat="1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4" fontId="16" fillId="0" borderId="13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1" fillId="0" borderId="0" xfId="0" applyFont="1" applyBorder="1"/>
    <xf numFmtId="0" fontId="11" fillId="0" borderId="5" xfId="0" applyFont="1" applyBorder="1"/>
    <xf numFmtId="4" fontId="14" fillId="5" borderId="6" xfId="0" applyNumberFormat="1" applyFont="1" applyFill="1" applyBorder="1" applyAlignment="1">
      <alignment horizontal="right" vertical="center"/>
    </xf>
    <xf numFmtId="4" fontId="14" fillId="5" borderId="28" xfId="0" applyNumberFormat="1" applyFont="1" applyFill="1" applyBorder="1" applyAlignment="1">
      <alignment horizontal="right" vertical="center"/>
    </xf>
    <xf numFmtId="4" fontId="14" fillId="6" borderId="6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" fontId="14" fillId="7" borderId="10" xfId="0" applyNumberFormat="1" applyFont="1" applyFill="1" applyBorder="1" applyAlignment="1">
      <alignment horizontal="right" vertical="center"/>
    </xf>
    <xf numFmtId="4" fontId="14" fillId="7" borderId="28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14" fontId="14" fillId="0" borderId="13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4" fillId="0" borderId="8" xfId="0" applyFont="1" applyBorder="1" applyAlignment="1">
      <alignment vertical="center"/>
    </xf>
    <xf numFmtId="4" fontId="14" fillId="0" borderId="8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8" xfId="0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/>
    <xf numFmtId="49" fontId="14" fillId="4" borderId="8" xfId="0" applyNumberFormat="1" applyFont="1" applyFill="1" applyBorder="1" applyAlignment="1">
      <alignment horizontal="right" vertical="center"/>
    </xf>
    <xf numFmtId="49" fontId="14" fillId="4" borderId="8" xfId="0" applyNumberFormat="1" applyFont="1" applyFill="1" applyBorder="1" applyAlignment="1">
      <alignment vertical="center"/>
    </xf>
    <xf numFmtId="4" fontId="14" fillId="4" borderId="8" xfId="0" applyNumberFormat="1" applyFont="1" applyFill="1" applyBorder="1" applyAlignment="1">
      <alignment vertical="center"/>
    </xf>
    <xf numFmtId="4" fontId="14" fillId="0" borderId="0" xfId="0" applyNumberFormat="1" applyFont="1"/>
    <xf numFmtId="4" fontId="14" fillId="0" borderId="0" xfId="0" applyNumberFormat="1" applyFont="1" applyFill="1"/>
    <xf numFmtId="4" fontId="15" fillId="0" borderId="0" xfId="0" applyNumberFormat="1" applyFont="1"/>
    <xf numFmtId="4" fontId="15" fillId="0" borderId="0" xfId="0" applyNumberFormat="1" applyFont="1" applyFill="1"/>
    <xf numFmtId="0" fontId="14" fillId="0" borderId="0" xfId="0" applyFont="1"/>
    <xf numFmtId="4" fontId="14" fillId="0" borderId="0" xfId="0" applyNumberFormat="1" applyFont="1" applyBorder="1"/>
    <xf numFmtId="4" fontId="14" fillId="0" borderId="0" xfId="0" applyNumberFormat="1" applyFont="1" applyFill="1" applyBorder="1"/>
    <xf numFmtId="4" fontId="15" fillId="0" borderId="0" xfId="0" applyNumberFormat="1" applyFont="1" applyBorder="1"/>
    <xf numFmtId="4" fontId="15" fillId="0" borderId="0" xfId="0" applyNumberFormat="1" applyFont="1" applyBorder="1" applyAlignment="1">
      <alignment horizontal="right"/>
    </xf>
    <xf numFmtId="4" fontId="14" fillId="4" borderId="8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14" fillId="0" borderId="0" xfId="0" applyNumberFormat="1" applyFont="1" applyBorder="1"/>
    <xf numFmtId="49" fontId="14" fillId="4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14" fontId="15" fillId="0" borderId="0" xfId="0" applyNumberFormat="1" applyFo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/>
    </xf>
    <xf numFmtId="165" fontId="14" fillId="0" borderId="23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14" fillId="0" borderId="19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14" fillId="3" borderId="10" xfId="0" applyNumberFormat="1" applyFont="1" applyFill="1" applyBorder="1" applyAlignment="1">
      <alignment horizontal="right" vertical="center"/>
    </xf>
    <xf numFmtId="165" fontId="14" fillId="0" borderId="37" xfId="0" applyNumberFormat="1" applyFont="1" applyFill="1" applyBorder="1" applyAlignment="1">
      <alignment horizontal="right" vertical="center"/>
    </xf>
    <xf numFmtId="165" fontId="14" fillId="0" borderId="2" xfId="0" applyNumberFormat="1" applyFont="1" applyFill="1" applyBorder="1" applyAlignment="1">
      <alignment horizontal="right" vertical="center"/>
    </xf>
    <xf numFmtId="165" fontId="15" fillId="0" borderId="13" xfId="0" applyNumberFormat="1" applyFont="1" applyFill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right" vertical="center"/>
    </xf>
    <xf numFmtId="165" fontId="15" fillId="0" borderId="26" xfId="0" applyNumberFormat="1" applyFont="1" applyFill="1" applyBorder="1" applyAlignment="1">
      <alignment horizontal="right" vertical="center"/>
    </xf>
    <xf numFmtId="165" fontId="14" fillId="0" borderId="38" xfId="0" applyNumberFormat="1" applyFont="1" applyFill="1" applyBorder="1" applyAlignment="1">
      <alignment horizontal="right" vertical="center"/>
    </xf>
    <xf numFmtId="165" fontId="8" fillId="0" borderId="23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165" fontId="14" fillId="5" borderId="6" xfId="0" applyNumberFormat="1" applyFont="1" applyFill="1" applyBorder="1" applyAlignment="1">
      <alignment horizontal="right" vertical="center"/>
    </xf>
    <xf numFmtId="165" fontId="14" fillId="7" borderId="10" xfId="0" applyNumberFormat="1" applyFont="1" applyFill="1" applyBorder="1" applyAlignment="1">
      <alignment horizontal="right" vertical="center"/>
    </xf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165" fontId="19" fillId="0" borderId="13" xfId="0" applyNumberFormat="1" applyFont="1" applyBorder="1" applyAlignment="1">
      <alignment vertical="center"/>
    </xf>
    <xf numFmtId="4" fontId="8" fillId="0" borderId="23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4" fontId="14" fillId="0" borderId="45" xfId="0" applyNumberFormat="1" applyFont="1" applyFill="1" applyBorder="1" applyAlignment="1">
      <alignment horizontal="right" vertical="center"/>
    </xf>
    <xf numFmtId="4" fontId="21" fillId="0" borderId="45" xfId="0" applyNumberFormat="1" applyFont="1" applyFill="1" applyBorder="1" applyAlignment="1">
      <alignment horizontal="right" vertical="center"/>
    </xf>
    <xf numFmtId="4" fontId="22" fillId="0" borderId="45" xfId="0" applyNumberFormat="1" applyFont="1" applyFill="1" applyBorder="1" applyAlignment="1">
      <alignment horizontal="right" vertical="center"/>
    </xf>
    <xf numFmtId="165" fontId="14" fillId="0" borderId="45" xfId="0" applyNumberFormat="1" applyFont="1" applyFill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49" fontId="14" fillId="0" borderId="47" xfId="0" applyNumberFormat="1" applyFont="1" applyFill="1" applyBorder="1" applyAlignment="1">
      <alignment horizontal="right" vertical="center"/>
    </xf>
    <xf numFmtId="49" fontId="14" fillId="0" borderId="45" xfId="0" applyNumberFormat="1" applyFont="1" applyFill="1" applyBorder="1" applyAlignment="1">
      <alignment vertical="center"/>
    </xf>
    <xf numFmtId="0" fontId="15" fillId="0" borderId="45" xfId="0" applyFont="1" applyFill="1" applyBorder="1" applyAlignment="1">
      <alignment horizontal="right" vertical="center"/>
    </xf>
    <xf numFmtId="0" fontId="15" fillId="0" borderId="45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165" fontId="14" fillId="0" borderId="49" xfId="0" applyNumberFormat="1" applyFont="1" applyFill="1" applyBorder="1" applyAlignment="1">
      <alignment horizontal="right" vertical="center"/>
    </xf>
    <xf numFmtId="49" fontId="14" fillId="0" borderId="50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0" fontId="15" fillId="0" borderId="51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165" fontId="15" fillId="0" borderId="2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14" fillId="5" borderId="53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horizontal="right" vertical="center"/>
    </xf>
    <xf numFmtId="4" fontId="17" fillId="0" borderId="15" xfId="0" applyNumberFormat="1" applyFont="1" applyFill="1" applyBorder="1" applyAlignment="1">
      <alignment horizontal="right" vertical="center"/>
    </xf>
    <xf numFmtId="165" fontId="15" fillId="0" borderId="15" xfId="0" applyNumberFormat="1" applyFont="1" applyFill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5" fillId="0" borderId="43" xfId="0" applyFont="1" applyFill="1" applyBorder="1" applyAlignment="1">
      <alignment vertical="center"/>
    </xf>
    <xf numFmtId="4" fontId="15" fillId="0" borderId="52" xfId="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right"/>
    </xf>
    <xf numFmtId="0" fontId="15" fillId="0" borderId="15" xfId="0" applyFont="1" applyBorder="1"/>
    <xf numFmtId="0" fontId="15" fillId="0" borderId="41" xfId="0" applyFont="1" applyFill="1" applyBorder="1" applyAlignment="1">
      <alignment horizontal="right" vertical="center"/>
    </xf>
    <xf numFmtId="4" fontId="14" fillId="6" borderId="53" xfId="0" applyNumberFormat="1" applyFont="1" applyFill="1" applyBorder="1" applyAlignment="1">
      <alignment horizontal="right" vertical="center"/>
    </xf>
    <xf numFmtId="4" fontId="14" fillId="7" borderId="1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" fontId="14" fillId="6" borderId="7" xfId="0" applyNumberFormat="1" applyFont="1" applyFill="1" applyBorder="1" applyAlignment="1">
      <alignment horizontal="center" vertical="center" wrapText="1"/>
    </xf>
    <xf numFmtId="4" fontId="14" fillId="6" borderId="6" xfId="0" applyNumberFormat="1" applyFont="1" applyFill="1" applyBorder="1" applyAlignment="1">
      <alignment horizontal="center" vertical="center" wrapText="1"/>
    </xf>
    <xf numFmtId="4" fontId="20" fillId="6" borderId="7" xfId="0" applyNumberFormat="1" applyFont="1" applyFill="1" applyBorder="1" applyAlignment="1">
      <alignment horizontal="center" vertical="center" wrapText="1"/>
    </xf>
    <xf numFmtId="4" fontId="20" fillId="6" borderId="6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4" fillId="3" borderId="1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 indent="5"/>
    </xf>
    <xf numFmtId="0" fontId="8" fillId="0" borderId="20" xfId="0" applyFont="1" applyBorder="1" applyAlignment="1">
      <alignment horizontal="left" vertical="center" indent="5"/>
    </xf>
    <xf numFmtId="0" fontId="8" fillId="0" borderId="5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4" fontId="14" fillId="7" borderId="9" xfId="0" applyNumberFormat="1" applyFont="1" applyFill="1" applyBorder="1" applyAlignment="1">
      <alignment horizontal="center" vertical="center" wrapText="1"/>
    </xf>
    <xf numFmtId="4" fontId="14" fillId="7" borderId="1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4" fontId="14" fillId="0" borderId="18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right" vertical="center" wrapText="1"/>
    </xf>
    <xf numFmtId="4" fontId="23" fillId="2" borderId="9" xfId="0" applyNumberFormat="1" applyFont="1" applyFill="1" applyBorder="1" applyAlignment="1">
      <alignment horizontal="center" vertical="center" wrapText="1"/>
    </xf>
    <xf numFmtId="4" fontId="23" fillId="2" borderId="10" xfId="0" applyNumberFormat="1" applyFont="1" applyFill="1" applyBorder="1" applyAlignment="1">
      <alignment horizontal="center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right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4" fontId="18" fillId="2" borderId="9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" borderId="11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horizontal="center" vertical="center"/>
    </xf>
    <xf numFmtId="0" fontId="23" fillId="6" borderId="45" xfId="0" applyFont="1" applyFill="1" applyBorder="1" applyAlignment="1">
      <alignment horizontal="center" vertical="center"/>
    </xf>
    <xf numFmtId="0" fontId="23" fillId="6" borderId="4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4" fontId="14" fillId="5" borderId="6" xfId="0" applyNumberFormat="1" applyFont="1" applyFill="1" applyBorder="1" applyAlignment="1">
      <alignment horizontal="center" vertical="center" wrapText="1"/>
    </xf>
    <xf numFmtId="4" fontId="20" fillId="5" borderId="7" xfId="0" applyNumberFormat="1" applyFont="1" applyFill="1" applyBorder="1" applyAlignment="1">
      <alignment horizontal="center" vertical="center" wrapText="1"/>
    </xf>
    <xf numFmtId="4" fontId="20" fillId="5" borderId="6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tabSelected="1" zoomScale="90" zoomScaleNormal="90" workbookViewId="0">
      <selection activeCell="B252" sqref="B252:C252"/>
    </sheetView>
  </sheetViews>
  <sheetFormatPr baseColWidth="10" defaultRowHeight="12.75" x14ac:dyDescent="0.2"/>
  <cols>
    <col min="1" max="1" width="1.85546875" style="21" customWidth="1"/>
    <col min="2" max="2" width="18.7109375" style="44" customWidth="1"/>
    <col min="3" max="3" width="41.140625" style="44" customWidth="1"/>
    <col min="4" max="4" width="12.85546875" style="161" hidden="1" customWidth="1"/>
    <col min="5" max="5" width="12.140625" style="157" bestFit="1" customWidth="1"/>
    <col min="6" max="6" width="14" style="157" bestFit="1" customWidth="1"/>
    <col min="7" max="7" width="13" style="223" bestFit="1" customWidth="1"/>
    <col min="8" max="8" width="1.5703125" style="44" customWidth="1"/>
    <col min="9" max="9" width="6.28515625" style="157" customWidth="1"/>
    <col min="10" max="10" width="28.28515625" style="157" bestFit="1" customWidth="1"/>
    <col min="11" max="11" width="12.140625" style="157" bestFit="1" customWidth="1"/>
    <col min="12" max="12" width="14" style="157" bestFit="1" customWidth="1"/>
    <col min="13" max="13" width="12.140625" style="157" bestFit="1" customWidth="1"/>
    <col min="14" max="17" width="11.42578125" style="21"/>
    <col min="18" max="16384" width="11.42578125" style="44"/>
  </cols>
  <sheetData>
    <row r="1" spans="1:17" ht="15.75" x14ac:dyDescent="0.2">
      <c r="A1" s="41"/>
      <c r="B1" s="297" t="s">
        <v>6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</row>
    <row r="2" spans="1:17" ht="15.75" x14ac:dyDescent="0.2">
      <c r="A2" s="45"/>
      <c r="B2" s="300" t="s">
        <v>247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2"/>
    </row>
    <row r="3" spans="1:17" ht="15.75" x14ac:dyDescent="0.2">
      <c r="A3" s="45"/>
      <c r="B3" s="303" t="s">
        <v>395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5"/>
    </row>
    <row r="4" spans="1:17" ht="16.5" thickBot="1" x14ac:dyDescent="0.25">
      <c r="A4" s="45"/>
      <c r="B4" s="46"/>
      <c r="C4" s="47"/>
      <c r="D4" s="48"/>
      <c r="E4" s="48"/>
      <c r="F4" s="48"/>
      <c r="G4" s="203"/>
      <c r="H4" s="21"/>
      <c r="I4" s="49"/>
      <c r="J4" s="49"/>
      <c r="K4" s="49"/>
      <c r="L4" s="49"/>
      <c r="M4" s="50"/>
    </row>
    <row r="5" spans="1:17" ht="16.5" thickBot="1" x14ac:dyDescent="0.25">
      <c r="A5" s="45"/>
      <c r="B5" s="46"/>
      <c r="C5" s="47"/>
      <c r="D5" s="48"/>
      <c r="E5" s="48"/>
      <c r="F5" s="48"/>
      <c r="G5" s="203"/>
      <c r="H5" s="21"/>
      <c r="I5" s="51"/>
      <c r="J5" s="306" t="s">
        <v>103</v>
      </c>
      <c r="K5" s="306"/>
      <c r="L5" s="306"/>
      <c r="M5" s="52"/>
    </row>
    <row r="6" spans="1:17" ht="13.5" customHeight="1" x14ac:dyDescent="0.2">
      <c r="A6" s="45"/>
      <c r="B6" s="313" t="s">
        <v>0</v>
      </c>
      <c r="C6" s="315" t="s">
        <v>1</v>
      </c>
      <c r="D6" s="317" t="s">
        <v>2</v>
      </c>
      <c r="E6" s="307" t="s">
        <v>3</v>
      </c>
      <c r="F6" s="309" t="s">
        <v>4</v>
      </c>
      <c r="G6" s="323" t="s">
        <v>5</v>
      </c>
      <c r="H6" s="53"/>
      <c r="I6" s="319" t="s">
        <v>107</v>
      </c>
      <c r="J6" s="321" t="s">
        <v>1</v>
      </c>
      <c r="K6" s="307" t="s">
        <v>3</v>
      </c>
      <c r="L6" s="309" t="s">
        <v>4</v>
      </c>
      <c r="M6" s="311" t="s">
        <v>104</v>
      </c>
    </row>
    <row r="7" spans="1:17" ht="13.5" customHeight="1" thickBot="1" x14ac:dyDescent="0.25">
      <c r="A7" s="45"/>
      <c r="B7" s="314"/>
      <c r="C7" s="316"/>
      <c r="D7" s="318"/>
      <c r="E7" s="308"/>
      <c r="F7" s="310"/>
      <c r="G7" s="324"/>
      <c r="H7" s="54"/>
      <c r="I7" s="320"/>
      <c r="J7" s="322"/>
      <c r="K7" s="308"/>
      <c r="L7" s="310"/>
      <c r="M7" s="312"/>
    </row>
    <row r="8" spans="1:17" x14ac:dyDescent="0.2">
      <c r="A8" s="45"/>
      <c r="B8" s="55"/>
      <c r="C8" s="55"/>
      <c r="D8" s="55"/>
      <c r="E8" s="56"/>
      <c r="F8" s="57"/>
      <c r="G8" s="204"/>
      <c r="H8" s="39"/>
      <c r="I8" s="39"/>
      <c r="J8" s="39"/>
      <c r="K8" s="39"/>
      <c r="L8" s="39"/>
      <c r="M8" s="39"/>
    </row>
    <row r="9" spans="1:17" s="21" customFormat="1" ht="13.5" thickBot="1" x14ac:dyDescent="0.25">
      <c r="A9" s="45"/>
      <c r="B9" s="55"/>
      <c r="C9" s="55"/>
      <c r="D9" s="55"/>
      <c r="E9" s="56"/>
      <c r="F9" s="57"/>
      <c r="G9" s="204"/>
      <c r="H9" s="39"/>
      <c r="I9" s="39"/>
      <c r="J9" s="39"/>
      <c r="K9" s="39"/>
      <c r="L9" s="39"/>
      <c r="M9" s="39"/>
    </row>
    <row r="10" spans="1:17" s="60" customFormat="1" ht="18" customHeight="1" thickBot="1" x14ac:dyDescent="0.25">
      <c r="A10" s="58"/>
      <c r="B10" s="292" t="s">
        <v>108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4"/>
      <c r="N10" s="39"/>
      <c r="O10" s="39"/>
      <c r="P10" s="39"/>
      <c r="Q10" s="39"/>
    </row>
    <row r="11" spans="1:17" s="60" customFormat="1" ht="12" x14ac:dyDescent="0.2">
      <c r="A11" s="58"/>
      <c r="B11" s="58"/>
      <c r="C11" s="158"/>
      <c r="D11" s="59"/>
      <c r="E11" s="201"/>
      <c r="F11" s="201"/>
      <c r="G11" s="205"/>
      <c r="H11" s="201"/>
      <c r="I11" s="59"/>
      <c r="J11" s="59"/>
      <c r="K11" s="61"/>
      <c r="L11" s="62"/>
      <c r="M11" s="63"/>
      <c r="N11" s="39"/>
      <c r="O11" s="39"/>
      <c r="P11" s="39"/>
      <c r="Q11" s="39"/>
    </row>
    <row r="12" spans="1:17" s="60" customFormat="1" ht="18" customHeight="1" x14ac:dyDescent="0.2">
      <c r="A12" s="58"/>
      <c r="B12" s="64" t="s">
        <v>109</v>
      </c>
      <c r="C12" s="65"/>
      <c r="D12" s="66"/>
      <c r="E12" s="67"/>
      <c r="F12" s="68"/>
      <c r="G12" s="206"/>
      <c r="H12" s="69"/>
      <c r="I12" s="70"/>
      <c r="J12" s="71"/>
      <c r="K12" s="72"/>
      <c r="L12" s="73"/>
      <c r="M12" s="74"/>
      <c r="N12" s="39"/>
      <c r="O12" s="39"/>
      <c r="P12" s="39"/>
      <c r="Q12" s="39"/>
    </row>
    <row r="13" spans="1:17" s="60" customFormat="1" ht="19.5" customHeight="1" x14ac:dyDescent="0.2">
      <c r="A13" s="58"/>
      <c r="B13" s="29" t="s">
        <v>132</v>
      </c>
      <c r="C13" s="30" t="s">
        <v>42</v>
      </c>
      <c r="D13" s="31"/>
      <c r="E13" s="32"/>
      <c r="F13" s="33"/>
      <c r="G13" s="207"/>
      <c r="H13" s="34"/>
      <c r="I13" s="75" t="s">
        <v>41</v>
      </c>
      <c r="J13" s="30" t="s">
        <v>42</v>
      </c>
      <c r="K13" s="76"/>
      <c r="L13" s="59"/>
      <c r="M13" s="77"/>
      <c r="N13" s="39"/>
      <c r="O13" s="39"/>
      <c r="P13" s="39"/>
      <c r="Q13" s="39"/>
    </row>
    <row r="14" spans="1:17" s="60" customFormat="1" ht="21.75" customHeight="1" x14ac:dyDescent="0.2">
      <c r="A14" s="58"/>
      <c r="B14" s="36" t="s">
        <v>136</v>
      </c>
      <c r="C14" s="37" t="s">
        <v>137</v>
      </c>
      <c r="D14" s="31">
        <v>11698162.369999999</v>
      </c>
      <c r="E14" s="32">
        <v>10500</v>
      </c>
      <c r="F14" s="33">
        <v>0</v>
      </c>
      <c r="G14" s="207">
        <v>11687662.369999999</v>
      </c>
      <c r="H14" s="34"/>
      <c r="I14" s="38" t="s">
        <v>43</v>
      </c>
      <c r="J14" s="201" t="s">
        <v>44</v>
      </c>
      <c r="K14" s="32">
        <v>10500</v>
      </c>
      <c r="L14" s="33">
        <v>0</v>
      </c>
      <c r="M14" s="35">
        <v>-10500</v>
      </c>
      <c r="N14" s="39"/>
      <c r="O14" s="39"/>
      <c r="P14" s="39"/>
      <c r="Q14" s="39"/>
    </row>
    <row r="15" spans="1:17" s="60" customFormat="1" ht="21.75" customHeight="1" x14ac:dyDescent="0.2">
      <c r="A15" s="58"/>
      <c r="B15" s="36" t="s">
        <v>201</v>
      </c>
      <c r="C15" s="37" t="s">
        <v>202</v>
      </c>
      <c r="D15" s="31">
        <v>244606.65</v>
      </c>
      <c r="E15" s="32">
        <v>0</v>
      </c>
      <c r="F15" s="33">
        <v>363000</v>
      </c>
      <c r="G15" s="207">
        <v>607606.65</v>
      </c>
      <c r="H15" s="34"/>
      <c r="I15" s="38" t="s">
        <v>43</v>
      </c>
      <c r="J15" s="201" t="s">
        <v>44</v>
      </c>
      <c r="K15" s="32">
        <v>0</v>
      </c>
      <c r="L15" s="33">
        <v>363000</v>
      </c>
      <c r="M15" s="35">
        <v>363000</v>
      </c>
      <c r="N15" s="39"/>
      <c r="O15" s="39"/>
      <c r="P15" s="39"/>
      <c r="Q15" s="39"/>
    </row>
    <row r="16" spans="1:17" s="60" customFormat="1" ht="21.75" customHeight="1" x14ac:dyDescent="0.2">
      <c r="A16" s="58"/>
      <c r="B16" s="36" t="s">
        <v>251</v>
      </c>
      <c r="C16" s="37" t="s">
        <v>250</v>
      </c>
      <c r="D16" s="31">
        <v>642108.67000000004</v>
      </c>
      <c r="E16" s="32">
        <v>0</v>
      </c>
      <c r="F16" s="33">
        <v>50000</v>
      </c>
      <c r="G16" s="207">
        <v>692108.67</v>
      </c>
      <c r="H16" s="34"/>
      <c r="I16" s="38" t="s">
        <v>43</v>
      </c>
      <c r="J16" s="201" t="s">
        <v>44</v>
      </c>
      <c r="K16" s="32">
        <v>0</v>
      </c>
      <c r="L16" s="33">
        <v>50000</v>
      </c>
      <c r="M16" s="35">
        <v>50000</v>
      </c>
      <c r="N16" s="39"/>
      <c r="O16" s="39"/>
      <c r="P16" s="39"/>
      <c r="Q16" s="39"/>
    </row>
    <row r="17" spans="1:17" s="60" customFormat="1" ht="21.75" customHeight="1" x14ac:dyDescent="0.2">
      <c r="A17" s="58"/>
      <c r="B17" s="36" t="s">
        <v>249</v>
      </c>
      <c r="C17" s="37" t="s">
        <v>248</v>
      </c>
      <c r="D17" s="31">
        <v>2320494</v>
      </c>
      <c r="E17" s="32">
        <v>0</v>
      </c>
      <c r="F17" s="33">
        <v>100000</v>
      </c>
      <c r="G17" s="207">
        <v>2420494</v>
      </c>
      <c r="H17" s="34"/>
      <c r="I17" s="38" t="s">
        <v>43</v>
      </c>
      <c r="J17" s="201" t="s">
        <v>44</v>
      </c>
      <c r="K17" s="32">
        <v>0</v>
      </c>
      <c r="L17" s="33">
        <v>100000</v>
      </c>
      <c r="M17" s="35">
        <v>100000</v>
      </c>
      <c r="N17" s="39"/>
      <c r="O17" s="39"/>
      <c r="P17" s="39"/>
      <c r="Q17" s="39"/>
    </row>
    <row r="18" spans="1:17" s="60" customFormat="1" ht="21.75" customHeight="1" x14ac:dyDescent="0.2">
      <c r="A18" s="58"/>
      <c r="B18" s="36" t="s">
        <v>204</v>
      </c>
      <c r="C18" s="37" t="s">
        <v>203</v>
      </c>
      <c r="D18" s="31">
        <v>2580867.42</v>
      </c>
      <c r="E18" s="32">
        <v>3100</v>
      </c>
      <c r="F18" s="33">
        <v>0</v>
      </c>
      <c r="G18" s="207">
        <v>2577767.42</v>
      </c>
      <c r="H18" s="34"/>
      <c r="I18" s="38" t="s">
        <v>43</v>
      </c>
      <c r="J18" s="201" t="s">
        <v>44</v>
      </c>
      <c r="K18" s="32">
        <v>3100</v>
      </c>
      <c r="L18" s="33">
        <v>0</v>
      </c>
      <c r="M18" s="35">
        <v>-3100</v>
      </c>
      <c r="N18" s="39"/>
      <c r="O18" s="39"/>
      <c r="P18" s="39"/>
      <c r="Q18" s="39"/>
    </row>
    <row r="19" spans="1:17" s="60" customFormat="1" ht="21.75" customHeight="1" x14ac:dyDescent="0.2">
      <c r="A19" s="58"/>
      <c r="B19" s="36" t="s">
        <v>138</v>
      </c>
      <c r="C19" s="37" t="s">
        <v>139</v>
      </c>
      <c r="D19" s="31">
        <v>1797414.94</v>
      </c>
      <c r="E19" s="32">
        <v>10200</v>
      </c>
      <c r="F19" s="33">
        <v>0</v>
      </c>
      <c r="G19" s="207">
        <v>1787214.94</v>
      </c>
      <c r="H19" s="34"/>
      <c r="I19" s="38" t="s">
        <v>43</v>
      </c>
      <c r="J19" s="201" t="s">
        <v>44</v>
      </c>
      <c r="K19" s="32">
        <v>10200</v>
      </c>
      <c r="L19" s="33">
        <v>0</v>
      </c>
      <c r="M19" s="35">
        <v>-10200</v>
      </c>
      <c r="N19" s="39"/>
      <c r="O19" s="39"/>
      <c r="P19" s="39"/>
      <c r="Q19" s="39"/>
    </row>
    <row r="20" spans="1:17" s="60" customFormat="1" ht="21.75" customHeight="1" x14ac:dyDescent="0.2">
      <c r="A20" s="58"/>
      <c r="B20" s="36" t="s">
        <v>140</v>
      </c>
      <c r="C20" s="37" t="s">
        <v>141</v>
      </c>
      <c r="D20" s="31">
        <v>8414966</v>
      </c>
      <c r="E20" s="32">
        <v>87000</v>
      </c>
      <c r="F20" s="33">
        <v>0</v>
      </c>
      <c r="G20" s="207">
        <v>8327966</v>
      </c>
      <c r="H20" s="34"/>
      <c r="I20" s="38" t="s">
        <v>43</v>
      </c>
      <c r="J20" s="201" t="s">
        <v>44</v>
      </c>
      <c r="K20" s="32">
        <v>87000</v>
      </c>
      <c r="L20" s="33">
        <v>0</v>
      </c>
      <c r="M20" s="35">
        <v>-87000</v>
      </c>
      <c r="N20" s="39"/>
      <c r="O20" s="39"/>
      <c r="P20" s="39"/>
      <c r="Q20" s="39"/>
    </row>
    <row r="21" spans="1:17" s="60" customFormat="1" ht="21.75" customHeight="1" x14ac:dyDescent="0.2">
      <c r="A21" s="58"/>
      <c r="B21" s="36" t="s">
        <v>142</v>
      </c>
      <c r="C21" s="37" t="s">
        <v>252</v>
      </c>
      <c r="D21" s="31">
        <v>1705280</v>
      </c>
      <c r="E21" s="32">
        <v>137000</v>
      </c>
      <c r="F21" s="33">
        <v>0</v>
      </c>
      <c r="G21" s="207">
        <v>1568280</v>
      </c>
      <c r="H21" s="34"/>
      <c r="I21" s="38" t="s">
        <v>45</v>
      </c>
      <c r="J21" s="201" t="s">
        <v>46</v>
      </c>
      <c r="K21" s="32">
        <v>137000</v>
      </c>
      <c r="L21" s="33">
        <v>0</v>
      </c>
      <c r="M21" s="35">
        <v>-137000</v>
      </c>
      <c r="N21" s="39"/>
      <c r="O21" s="39"/>
      <c r="P21" s="39"/>
      <c r="Q21" s="39"/>
    </row>
    <row r="22" spans="1:17" s="60" customFormat="1" ht="21.75" customHeight="1" x14ac:dyDescent="0.2">
      <c r="A22" s="58"/>
      <c r="B22" s="36" t="s">
        <v>143</v>
      </c>
      <c r="C22" s="37" t="s">
        <v>253</v>
      </c>
      <c r="D22" s="31">
        <v>87725</v>
      </c>
      <c r="E22" s="32">
        <v>12000</v>
      </c>
      <c r="F22" s="33">
        <v>0</v>
      </c>
      <c r="G22" s="207">
        <v>75725</v>
      </c>
      <c r="H22" s="34"/>
      <c r="I22" s="38" t="s">
        <v>45</v>
      </c>
      <c r="J22" s="201" t="s">
        <v>46</v>
      </c>
      <c r="K22" s="32">
        <v>12000</v>
      </c>
      <c r="L22" s="33">
        <v>0</v>
      </c>
      <c r="M22" s="35">
        <v>-12000</v>
      </c>
      <c r="N22" s="39"/>
      <c r="O22" s="39"/>
      <c r="P22" s="39"/>
      <c r="Q22" s="39"/>
    </row>
    <row r="23" spans="1:17" s="60" customFormat="1" ht="21.75" customHeight="1" x14ac:dyDescent="0.2">
      <c r="A23" s="58"/>
      <c r="B23" s="36" t="s">
        <v>144</v>
      </c>
      <c r="C23" s="37" t="s">
        <v>254</v>
      </c>
      <c r="D23" s="31">
        <v>968391</v>
      </c>
      <c r="E23" s="32">
        <v>76500</v>
      </c>
      <c r="F23" s="33">
        <v>0</v>
      </c>
      <c r="G23" s="207">
        <v>891891</v>
      </c>
      <c r="H23" s="34"/>
      <c r="I23" s="38" t="s">
        <v>45</v>
      </c>
      <c r="J23" s="201" t="s">
        <v>46</v>
      </c>
      <c r="K23" s="32">
        <v>76500</v>
      </c>
      <c r="L23" s="33">
        <v>0</v>
      </c>
      <c r="M23" s="35">
        <v>-76500</v>
      </c>
      <c r="N23" s="39"/>
      <c r="O23" s="39"/>
      <c r="P23" s="39"/>
      <c r="Q23" s="39"/>
    </row>
    <row r="24" spans="1:17" s="60" customFormat="1" ht="21.75" customHeight="1" x14ac:dyDescent="0.2">
      <c r="A24" s="58"/>
      <c r="B24" s="36" t="s">
        <v>145</v>
      </c>
      <c r="C24" s="37" t="s">
        <v>154</v>
      </c>
      <c r="D24" s="31">
        <v>423881</v>
      </c>
      <c r="E24" s="32">
        <v>15000</v>
      </c>
      <c r="F24" s="33">
        <v>0</v>
      </c>
      <c r="G24" s="207">
        <v>408881</v>
      </c>
      <c r="H24" s="34"/>
      <c r="I24" s="38" t="s">
        <v>45</v>
      </c>
      <c r="J24" s="201" t="s">
        <v>46</v>
      </c>
      <c r="K24" s="32">
        <v>15000</v>
      </c>
      <c r="L24" s="33">
        <v>0</v>
      </c>
      <c r="M24" s="35">
        <v>-15000</v>
      </c>
      <c r="N24" s="39"/>
      <c r="O24" s="39"/>
      <c r="P24" s="39"/>
      <c r="Q24" s="39"/>
    </row>
    <row r="25" spans="1:17" s="60" customFormat="1" ht="21.75" customHeight="1" x14ac:dyDescent="0.2">
      <c r="A25" s="58"/>
      <c r="B25" s="36" t="s">
        <v>146</v>
      </c>
      <c r="C25" s="37" t="s">
        <v>155</v>
      </c>
      <c r="D25" s="31">
        <v>212361</v>
      </c>
      <c r="E25" s="32">
        <v>8000</v>
      </c>
      <c r="F25" s="33">
        <v>0</v>
      </c>
      <c r="G25" s="207">
        <v>204361</v>
      </c>
      <c r="H25" s="34"/>
      <c r="I25" s="38" t="s">
        <v>45</v>
      </c>
      <c r="J25" s="201" t="s">
        <v>46</v>
      </c>
      <c r="K25" s="32">
        <v>8000</v>
      </c>
      <c r="L25" s="33">
        <v>0</v>
      </c>
      <c r="M25" s="35">
        <v>-8000</v>
      </c>
      <c r="N25" s="39"/>
      <c r="O25" s="39"/>
      <c r="P25" s="39"/>
      <c r="Q25" s="39"/>
    </row>
    <row r="26" spans="1:17" s="60" customFormat="1" ht="20.25" customHeight="1" x14ac:dyDescent="0.2">
      <c r="A26" s="58"/>
      <c r="B26" s="29" t="s">
        <v>110</v>
      </c>
      <c r="C26" s="30" t="s">
        <v>111</v>
      </c>
      <c r="D26" s="31"/>
      <c r="E26" s="32"/>
      <c r="F26" s="33"/>
      <c r="G26" s="207"/>
      <c r="H26" s="34"/>
      <c r="I26" s="75" t="s">
        <v>47</v>
      </c>
      <c r="J26" s="30" t="s">
        <v>48</v>
      </c>
      <c r="K26" s="76"/>
      <c r="L26" s="59"/>
      <c r="M26" s="78"/>
      <c r="N26" s="39"/>
      <c r="O26" s="39"/>
      <c r="P26" s="39"/>
      <c r="Q26" s="39"/>
    </row>
    <row r="27" spans="1:17" s="60" customFormat="1" ht="20.25" customHeight="1" x14ac:dyDescent="0.2">
      <c r="A27" s="58"/>
      <c r="B27" s="36" t="s">
        <v>261</v>
      </c>
      <c r="C27" s="37" t="s">
        <v>260</v>
      </c>
      <c r="D27" s="31">
        <v>255000.87</v>
      </c>
      <c r="E27" s="32">
        <v>0</v>
      </c>
      <c r="F27" s="33">
        <v>2509511.5</v>
      </c>
      <c r="G27" s="207">
        <v>2764512.37</v>
      </c>
      <c r="H27" s="34"/>
      <c r="I27" s="38" t="s">
        <v>47</v>
      </c>
      <c r="J27" s="201" t="s">
        <v>105</v>
      </c>
      <c r="K27" s="32">
        <v>0</v>
      </c>
      <c r="L27" s="33">
        <v>2509511.5</v>
      </c>
      <c r="M27" s="35">
        <v>2509511.5</v>
      </c>
      <c r="N27" s="39"/>
      <c r="O27" s="39"/>
      <c r="P27" s="39"/>
      <c r="Q27" s="39"/>
    </row>
    <row r="28" spans="1:17" s="60" customFormat="1" ht="20.25" customHeight="1" x14ac:dyDescent="0.2">
      <c r="A28" s="58"/>
      <c r="B28" s="36" t="s">
        <v>159</v>
      </c>
      <c r="C28" s="37" t="s">
        <v>156</v>
      </c>
      <c r="D28" s="31">
        <v>2363011.5</v>
      </c>
      <c r="E28" s="32">
        <v>2363011.5</v>
      </c>
      <c r="F28" s="33">
        <v>0</v>
      </c>
      <c r="G28" s="207">
        <v>0</v>
      </c>
      <c r="H28" s="34"/>
      <c r="I28" s="38" t="s">
        <v>47</v>
      </c>
      <c r="J28" s="201" t="s">
        <v>105</v>
      </c>
      <c r="K28" s="32">
        <v>2363011.5</v>
      </c>
      <c r="L28" s="33">
        <v>0</v>
      </c>
      <c r="M28" s="35">
        <v>-2363011.5</v>
      </c>
      <c r="N28" s="163"/>
      <c r="O28" s="163"/>
      <c r="P28" s="163"/>
      <c r="Q28" s="163"/>
    </row>
    <row r="29" spans="1:17" s="60" customFormat="1" ht="20.25" customHeight="1" x14ac:dyDescent="0.2">
      <c r="A29" s="58"/>
      <c r="B29" s="36" t="s">
        <v>245</v>
      </c>
      <c r="C29" s="37" t="s">
        <v>7</v>
      </c>
      <c r="D29" s="31">
        <v>1314762.83</v>
      </c>
      <c r="E29" s="32">
        <v>0</v>
      </c>
      <c r="F29" s="33">
        <v>2000000</v>
      </c>
      <c r="G29" s="207">
        <v>3314762.83</v>
      </c>
      <c r="H29" s="34"/>
      <c r="I29" s="38" t="s">
        <v>47</v>
      </c>
      <c r="J29" s="201" t="s">
        <v>105</v>
      </c>
      <c r="K29" s="32">
        <v>0</v>
      </c>
      <c r="L29" s="33">
        <v>2000000</v>
      </c>
      <c r="M29" s="35">
        <v>2000000</v>
      </c>
      <c r="N29" s="39"/>
      <c r="O29" s="39"/>
      <c r="P29" s="39"/>
      <c r="Q29" s="39"/>
    </row>
    <row r="30" spans="1:17" s="60" customFormat="1" ht="20.25" customHeight="1" x14ac:dyDescent="0.2">
      <c r="A30" s="58"/>
      <c r="B30" s="36" t="s">
        <v>256</v>
      </c>
      <c r="C30" s="37" t="s">
        <v>255</v>
      </c>
      <c r="D30" s="31">
        <v>304701</v>
      </c>
      <c r="E30" s="32">
        <v>0</v>
      </c>
      <c r="F30" s="33">
        <v>100000</v>
      </c>
      <c r="G30" s="207">
        <v>404701</v>
      </c>
      <c r="H30" s="34"/>
      <c r="I30" s="38" t="s">
        <v>47</v>
      </c>
      <c r="J30" s="201" t="s">
        <v>105</v>
      </c>
      <c r="K30" s="32">
        <v>0</v>
      </c>
      <c r="L30" s="33">
        <v>100000</v>
      </c>
      <c r="M30" s="35">
        <v>100000</v>
      </c>
      <c r="N30" s="39"/>
      <c r="O30" s="39"/>
      <c r="P30" s="39"/>
      <c r="Q30" s="39"/>
    </row>
    <row r="31" spans="1:17" s="60" customFormat="1" ht="20.25" customHeight="1" x14ac:dyDescent="0.2">
      <c r="A31" s="58"/>
      <c r="B31" s="36" t="s">
        <v>258</v>
      </c>
      <c r="C31" s="37" t="s">
        <v>257</v>
      </c>
      <c r="D31" s="31">
        <v>70000</v>
      </c>
      <c r="E31" s="32">
        <v>70000</v>
      </c>
      <c r="F31" s="33">
        <v>0</v>
      </c>
      <c r="G31" s="207">
        <v>0</v>
      </c>
      <c r="H31" s="34"/>
      <c r="I31" s="38" t="s">
        <v>47</v>
      </c>
      <c r="J31" s="201" t="s">
        <v>105</v>
      </c>
      <c r="K31" s="32">
        <v>70000</v>
      </c>
      <c r="L31" s="33">
        <v>0</v>
      </c>
      <c r="M31" s="35">
        <v>-70000</v>
      </c>
      <c r="N31" s="39"/>
      <c r="O31" s="39"/>
      <c r="P31" s="39"/>
      <c r="Q31" s="39"/>
    </row>
    <row r="32" spans="1:17" s="60" customFormat="1" ht="20.25" customHeight="1" x14ac:dyDescent="0.2">
      <c r="A32" s="58"/>
      <c r="B32" s="36" t="s">
        <v>259</v>
      </c>
      <c r="C32" s="37" t="s">
        <v>8</v>
      </c>
      <c r="D32" s="31">
        <v>1135175</v>
      </c>
      <c r="E32" s="32">
        <v>0</v>
      </c>
      <c r="F32" s="33">
        <v>2500000</v>
      </c>
      <c r="G32" s="207">
        <v>3635175</v>
      </c>
      <c r="H32" s="34"/>
      <c r="I32" s="38" t="s">
        <v>47</v>
      </c>
      <c r="J32" s="201" t="s">
        <v>105</v>
      </c>
      <c r="K32" s="32">
        <v>0</v>
      </c>
      <c r="L32" s="33">
        <v>2500000</v>
      </c>
      <c r="M32" s="35">
        <v>2500000</v>
      </c>
      <c r="N32" s="39"/>
      <c r="O32" s="39"/>
      <c r="P32" s="39"/>
      <c r="Q32" s="39"/>
    </row>
    <row r="33" spans="1:17" s="60" customFormat="1" ht="20.25" customHeight="1" x14ac:dyDescent="0.2">
      <c r="A33" s="58"/>
      <c r="B33" s="36" t="s">
        <v>263</v>
      </c>
      <c r="C33" s="37" t="s">
        <v>262</v>
      </c>
      <c r="D33" s="31">
        <v>379500</v>
      </c>
      <c r="E33" s="32">
        <v>200000</v>
      </c>
      <c r="F33" s="33">
        <v>0</v>
      </c>
      <c r="G33" s="207">
        <v>179500</v>
      </c>
      <c r="H33" s="34"/>
      <c r="I33" s="38" t="s">
        <v>47</v>
      </c>
      <c r="J33" s="201" t="s">
        <v>105</v>
      </c>
      <c r="K33" s="32">
        <v>200000</v>
      </c>
      <c r="L33" s="33">
        <v>0</v>
      </c>
      <c r="M33" s="35">
        <v>-200000</v>
      </c>
      <c r="N33" s="39"/>
      <c r="O33" s="39"/>
      <c r="P33" s="39"/>
      <c r="Q33" s="39"/>
    </row>
    <row r="34" spans="1:17" s="60" customFormat="1" ht="27" customHeight="1" x14ac:dyDescent="0.2">
      <c r="A34" s="58"/>
      <c r="B34" s="36" t="s">
        <v>158</v>
      </c>
      <c r="C34" s="37" t="s">
        <v>157</v>
      </c>
      <c r="D34" s="31">
        <v>300200</v>
      </c>
      <c r="E34" s="32">
        <v>200200</v>
      </c>
      <c r="F34" s="33">
        <v>0</v>
      </c>
      <c r="G34" s="207">
        <v>100000</v>
      </c>
      <c r="H34" s="34"/>
      <c r="I34" s="38" t="s">
        <v>47</v>
      </c>
      <c r="J34" s="201" t="s">
        <v>105</v>
      </c>
      <c r="K34" s="32">
        <v>200200</v>
      </c>
      <c r="L34" s="33">
        <v>0</v>
      </c>
      <c r="M34" s="35">
        <v>-200200</v>
      </c>
      <c r="N34" s="39"/>
      <c r="O34" s="39"/>
      <c r="P34" s="39"/>
      <c r="Q34" s="39"/>
    </row>
    <row r="35" spans="1:17" s="60" customFormat="1" ht="19.5" customHeight="1" x14ac:dyDescent="0.2">
      <c r="A35" s="58"/>
      <c r="B35" s="29" t="s">
        <v>205</v>
      </c>
      <c r="C35" s="30" t="s">
        <v>130</v>
      </c>
      <c r="D35" s="31"/>
      <c r="E35" s="32"/>
      <c r="F35" s="33"/>
      <c r="G35" s="207"/>
      <c r="H35" s="34"/>
      <c r="I35" s="79" t="s">
        <v>47</v>
      </c>
      <c r="J35" s="30" t="s">
        <v>48</v>
      </c>
      <c r="K35" s="32"/>
      <c r="L35" s="33"/>
      <c r="M35" s="35"/>
      <c r="N35" s="39"/>
      <c r="O35" s="39"/>
      <c r="P35" s="39"/>
      <c r="Q35" s="39"/>
    </row>
    <row r="36" spans="1:17" s="60" customFormat="1" ht="19.5" customHeight="1" x14ac:dyDescent="0.2">
      <c r="A36" s="58"/>
      <c r="B36" s="36" t="s">
        <v>265</v>
      </c>
      <c r="C36" s="37" t="s">
        <v>264</v>
      </c>
      <c r="D36" s="31">
        <v>350000</v>
      </c>
      <c r="E36" s="32">
        <v>350000</v>
      </c>
      <c r="F36" s="33">
        <v>0</v>
      </c>
      <c r="G36" s="207">
        <v>0</v>
      </c>
      <c r="H36" s="34"/>
      <c r="I36" s="38" t="s">
        <v>47</v>
      </c>
      <c r="J36" s="201" t="s">
        <v>105</v>
      </c>
      <c r="K36" s="32">
        <v>350000</v>
      </c>
      <c r="L36" s="33">
        <v>0</v>
      </c>
      <c r="M36" s="35">
        <v>-350000</v>
      </c>
      <c r="N36" s="163"/>
      <c r="O36" s="163"/>
      <c r="P36" s="163"/>
      <c r="Q36" s="163"/>
    </row>
    <row r="37" spans="1:17" s="60" customFormat="1" ht="19.5" customHeight="1" x14ac:dyDescent="0.2">
      <c r="A37" s="58"/>
      <c r="B37" s="36" t="s">
        <v>266</v>
      </c>
      <c r="C37" s="37" t="s">
        <v>199</v>
      </c>
      <c r="D37" s="31">
        <v>20000</v>
      </c>
      <c r="E37" s="32">
        <v>0</v>
      </c>
      <c r="F37" s="33">
        <v>120000</v>
      </c>
      <c r="G37" s="207">
        <v>140000</v>
      </c>
      <c r="H37" s="34"/>
      <c r="I37" s="38" t="s">
        <v>47</v>
      </c>
      <c r="J37" s="201" t="s">
        <v>105</v>
      </c>
      <c r="K37" s="32">
        <v>0</v>
      </c>
      <c r="L37" s="33">
        <v>120000</v>
      </c>
      <c r="M37" s="35">
        <v>120000</v>
      </c>
      <c r="N37" s="163"/>
      <c r="O37" s="163"/>
      <c r="P37" s="163"/>
      <c r="Q37" s="163"/>
    </row>
    <row r="38" spans="1:17" s="60" customFormat="1" ht="19.5" customHeight="1" x14ac:dyDescent="0.2">
      <c r="A38" s="58"/>
      <c r="B38" s="36" t="s">
        <v>267</v>
      </c>
      <c r="C38" s="37" t="s">
        <v>239</v>
      </c>
      <c r="D38" s="31">
        <v>254740</v>
      </c>
      <c r="E38" s="32">
        <v>200000</v>
      </c>
      <c r="F38" s="33">
        <v>0</v>
      </c>
      <c r="G38" s="207">
        <v>54740</v>
      </c>
      <c r="H38" s="34"/>
      <c r="I38" s="38" t="s">
        <v>47</v>
      </c>
      <c r="J38" s="201" t="s">
        <v>105</v>
      </c>
      <c r="K38" s="32">
        <v>200000</v>
      </c>
      <c r="L38" s="33">
        <v>0</v>
      </c>
      <c r="M38" s="35">
        <v>-200000</v>
      </c>
      <c r="N38" s="163"/>
      <c r="O38" s="163"/>
      <c r="P38" s="163"/>
      <c r="Q38" s="163"/>
    </row>
    <row r="39" spans="1:17" s="60" customFormat="1" ht="19.5" customHeight="1" x14ac:dyDescent="0.2">
      <c r="A39" s="58"/>
      <c r="B39" s="29" t="s">
        <v>268</v>
      </c>
      <c r="C39" s="30" t="s">
        <v>207</v>
      </c>
      <c r="D39" s="31"/>
      <c r="E39" s="32"/>
      <c r="F39" s="33"/>
      <c r="G39" s="207"/>
      <c r="H39" s="34"/>
      <c r="I39" s="92" t="s">
        <v>75</v>
      </c>
      <c r="J39" s="93" t="s">
        <v>76</v>
      </c>
      <c r="K39" s="76"/>
      <c r="L39" s="59"/>
      <c r="M39" s="78"/>
      <c r="N39" s="163"/>
      <c r="O39" s="163"/>
      <c r="P39" s="163"/>
      <c r="Q39" s="163"/>
    </row>
    <row r="40" spans="1:17" s="60" customFormat="1" ht="18" customHeight="1" x14ac:dyDescent="0.2">
      <c r="A40" s="58"/>
      <c r="B40" s="36" t="s">
        <v>269</v>
      </c>
      <c r="C40" s="37" t="s">
        <v>270</v>
      </c>
      <c r="D40" s="31">
        <v>4200000</v>
      </c>
      <c r="E40" s="32">
        <v>4000000</v>
      </c>
      <c r="F40" s="33">
        <v>0</v>
      </c>
      <c r="G40" s="207">
        <v>200000</v>
      </c>
      <c r="H40" s="34"/>
      <c r="I40" s="94" t="s">
        <v>77</v>
      </c>
      <c r="J40" s="95" t="s">
        <v>78</v>
      </c>
      <c r="K40" s="32">
        <v>4000000</v>
      </c>
      <c r="L40" s="33">
        <v>0</v>
      </c>
      <c r="M40" s="35">
        <v>-4000000</v>
      </c>
      <c r="N40" s="163"/>
      <c r="O40" s="163"/>
      <c r="P40" s="163"/>
      <c r="Q40" s="163"/>
    </row>
    <row r="41" spans="1:17" s="60" customFormat="1" ht="26.25" customHeight="1" x14ac:dyDescent="0.2">
      <c r="A41" s="58"/>
      <c r="B41" s="290" t="s">
        <v>112</v>
      </c>
      <c r="C41" s="291"/>
      <c r="D41" s="80">
        <v>42043349.25</v>
      </c>
      <c r="E41" s="81">
        <v>7742511.5</v>
      </c>
      <c r="F41" s="82">
        <v>7742511.5</v>
      </c>
      <c r="G41" s="208">
        <v>42043349.25</v>
      </c>
      <c r="H41" s="83"/>
      <c r="I41" s="84"/>
      <c r="J41" s="85" t="s">
        <v>106</v>
      </c>
      <c r="K41" s="81">
        <v>7742511.5</v>
      </c>
      <c r="L41" s="82">
        <v>7742511.5</v>
      </c>
      <c r="M41" s="86">
        <v>0</v>
      </c>
      <c r="N41" s="39"/>
      <c r="O41" s="39"/>
      <c r="P41" s="39"/>
      <c r="Q41" s="39"/>
    </row>
    <row r="42" spans="1:17" s="60" customFormat="1" ht="18" customHeight="1" thickBot="1" x14ac:dyDescent="0.25">
      <c r="A42" s="58"/>
      <c r="B42" s="87"/>
      <c r="C42" s="88"/>
      <c r="D42" s="89"/>
      <c r="E42" s="89"/>
      <c r="F42" s="89"/>
      <c r="G42" s="209"/>
      <c r="H42" s="201"/>
      <c r="I42" s="201"/>
      <c r="J42" s="90"/>
      <c r="K42" s="89"/>
      <c r="L42" s="89"/>
      <c r="M42" s="91"/>
      <c r="N42" s="39"/>
      <c r="O42" s="39"/>
      <c r="P42" s="39"/>
      <c r="Q42" s="39"/>
    </row>
    <row r="43" spans="1:17" s="60" customFormat="1" ht="26.25" customHeight="1" thickBot="1" x14ac:dyDescent="0.25">
      <c r="A43" s="58"/>
      <c r="B43" s="278" t="s">
        <v>113</v>
      </c>
      <c r="C43" s="279"/>
      <c r="D43" s="98">
        <v>42043349.25</v>
      </c>
      <c r="E43" s="98">
        <v>7742511.5</v>
      </c>
      <c r="F43" s="98">
        <v>7742511.5</v>
      </c>
      <c r="G43" s="210">
        <v>42043349.25</v>
      </c>
      <c r="H43" s="99"/>
      <c r="I43" s="278" t="s">
        <v>113</v>
      </c>
      <c r="J43" s="279"/>
      <c r="K43" s="98">
        <v>7742511.5</v>
      </c>
      <c r="L43" s="98">
        <v>7742511.5</v>
      </c>
      <c r="M43" s="100">
        <v>0</v>
      </c>
      <c r="N43" s="39"/>
      <c r="O43" s="39"/>
      <c r="P43" s="39"/>
      <c r="Q43" s="39"/>
    </row>
    <row r="44" spans="1:17" s="201" customFormat="1" ht="15" customHeight="1" thickBot="1" x14ac:dyDescent="0.25">
      <c r="D44" s="59"/>
      <c r="G44" s="205"/>
    </row>
    <row r="45" spans="1:17" s="60" customFormat="1" ht="21" customHeight="1" thickBot="1" x14ac:dyDescent="0.25">
      <c r="A45" s="58"/>
      <c r="B45" s="292" t="s">
        <v>117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4"/>
      <c r="N45" s="39"/>
      <c r="O45" s="39"/>
      <c r="P45" s="39"/>
      <c r="Q45" s="39"/>
    </row>
    <row r="46" spans="1:17" s="60" customFormat="1" ht="10.5" customHeight="1" x14ac:dyDescent="0.2">
      <c r="A46" s="58"/>
      <c r="B46" s="58"/>
      <c r="C46" s="201"/>
      <c r="D46" s="59"/>
      <c r="E46" s="201"/>
      <c r="F46" s="201"/>
      <c r="G46" s="205"/>
      <c r="H46" s="201"/>
      <c r="I46" s="201"/>
      <c r="J46" s="201"/>
      <c r="K46" s="201"/>
      <c r="L46" s="201"/>
      <c r="M46" s="101"/>
      <c r="N46" s="39"/>
      <c r="O46" s="39"/>
      <c r="P46" s="39"/>
      <c r="Q46" s="39"/>
    </row>
    <row r="47" spans="1:17" s="60" customFormat="1" ht="22.5" customHeight="1" x14ac:dyDescent="0.2">
      <c r="A47" s="58"/>
      <c r="B47" s="64" t="s">
        <v>120</v>
      </c>
      <c r="C47" s="65"/>
      <c r="D47" s="66"/>
      <c r="E47" s="67"/>
      <c r="F47" s="68"/>
      <c r="G47" s="206"/>
      <c r="H47" s="69"/>
      <c r="I47" s="102"/>
      <c r="J47" s="71"/>
      <c r="K47" s="72"/>
      <c r="L47" s="73"/>
      <c r="M47" s="74"/>
      <c r="N47" s="39"/>
      <c r="O47" s="39"/>
      <c r="P47" s="39"/>
      <c r="Q47" s="39"/>
    </row>
    <row r="48" spans="1:17" s="60" customFormat="1" ht="22.5" customHeight="1" x14ac:dyDescent="0.2">
      <c r="A48" s="58"/>
      <c r="B48" s="29" t="s">
        <v>121</v>
      </c>
      <c r="C48" s="30" t="s">
        <v>42</v>
      </c>
      <c r="D48" s="31"/>
      <c r="E48" s="32"/>
      <c r="F48" s="33"/>
      <c r="G48" s="207"/>
      <c r="H48" s="34"/>
      <c r="I48" s="79" t="s">
        <v>41</v>
      </c>
      <c r="J48" s="30" t="s">
        <v>42</v>
      </c>
      <c r="K48" s="76"/>
      <c r="L48" s="59"/>
      <c r="M48" s="77"/>
      <c r="N48" s="39"/>
      <c r="O48" s="39"/>
      <c r="P48" s="39"/>
      <c r="Q48" s="39"/>
    </row>
    <row r="49" spans="1:17" s="60" customFormat="1" ht="18.75" customHeight="1" x14ac:dyDescent="0.2">
      <c r="A49" s="58"/>
      <c r="B49" s="36" t="s">
        <v>271</v>
      </c>
      <c r="C49" s="37" t="s">
        <v>202</v>
      </c>
      <c r="D49" s="31">
        <v>738172</v>
      </c>
      <c r="E49" s="32">
        <v>0</v>
      </c>
      <c r="F49" s="33">
        <v>300000</v>
      </c>
      <c r="G49" s="207">
        <v>1038172</v>
      </c>
      <c r="H49" s="34"/>
      <c r="I49" s="38" t="s">
        <v>43</v>
      </c>
      <c r="J49" s="201" t="s">
        <v>44</v>
      </c>
      <c r="K49" s="32">
        <v>0</v>
      </c>
      <c r="L49" s="33">
        <v>300000</v>
      </c>
      <c r="M49" s="35">
        <v>300000</v>
      </c>
      <c r="N49" s="39"/>
      <c r="O49" s="39"/>
      <c r="P49" s="39"/>
      <c r="Q49" s="39"/>
    </row>
    <row r="50" spans="1:17" s="60" customFormat="1" ht="15.75" customHeight="1" x14ac:dyDescent="0.2">
      <c r="A50" s="58"/>
      <c r="B50" s="29" t="s">
        <v>119</v>
      </c>
      <c r="C50" s="30" t="s">
        <v>111</v>
      </c>
      <c r="D50" s="31"/>
      <c r="E50" s="32"/>
      <c r="F50" s="33"/>
      <c r="G50" s="207"/>
      <c r="H50" s="34"/>
      <c r="I50" s="79" t="s">
        <v>47</v>
      </c>
      <c r="J50" s="30" t="s">
        <v>48</v>
      </c>
      <c r="K50" s="32"/>
      <c r="L50" s="33"/>
      <c r="M50" s="35"/>
      <c r="N50" s="39"/>
      <c r="O50" s="39"/>
      <c r="P50" s="39"/>
      <c r="Q50" s="39"/>
    </row>
    <row r="51" spans="1:17" s="60" customFormat="1" ht="20.25" customHeight="1" x14ac:dyDescent="0.2">
      <c r="A51" s="58"/>
      <c r="B51" s="36" t="s">
        <v>133</v>
      </c>
      <c r="C51" s="37" t="s">
        <v>134</v>
      </c>
      <c r="D51" s="31">
        <v>1370713</v>
      </c>
      <c r="E51" s="32">
        <v>800000</v>
      </c>
      <c r="F51" s="33">
        <v>0</v>
      </c>
      <c r="G51" s="207">
        <v>570713</v>
      </c>
      <c r="H51" s="34"/>
      <c r="I51" s="38" t="s">
        <v>47</v>
      </c>
      <c r="J51" s="201" t="s">
        <v>105</v>
      </c>
      <c r="K51" s="32">
        <v>800000</v>
      </c>
      <c r="L51" s="33">
        <v>0</v>
      </c>
      <c r="M51" s="35">
        <v>-800000</v>
      </c>
      <c r="N51" s="39"/>
      <c r="O51" s="39"/>
      <c r="P51" s="39"/>
      <c r="Q51" s="39"/>
    </row>
    <row r="52" spans="1:17" s="60" customFormat="1" ht="20.25" customHeight="1" x14ac:dyDescent="0.2">
      <c r="A52" s="58"/>
      <c r="B52" s="36" t="s">
        <v>402</v>
      </c>
      <c r="C52" s="37" t="s">
        <v>115</v>
      </c>
      <c r="D52" s="31">
        <v>0</v>
      </c>
      <c r="E52" s="32">
        <v>0</v>
      </c>
      <c r="F52" s="33">
        <v>1300000</v>
      </c>
      <c r="G52" s="207">
        <v>1300000</v>
      </c>
      <c r="H52" s="34"/>
      <c r="I52" s="38" t="s">
        <v>47</v>
      </c>
      <c r="J52" s="201" t="s">
        <v>105</v>
      </c>
      <c r="K52" s="32">
        <v>0</v>
      </c>
      <c r="L52" s="33">
        <v>1300000</v>
      </c>
      <c r="M52" s="35">
        <v>1300000</v>
      </c>
      <c r="N52" s="201"/>
      <c r="O52" s="201"/>
      <c r="P52" s="201"/>
      <c r="Q52" s="201"/>
    </row>
    <row r="53" spans="1:17" s="60" customFormat="1" ht="25.5" customHeight="1" x14ac:dyDescent="0.2">
      <c r="A53" s="58"/>
      <c r="B53" s="29" t="s">
        <v>208</v>
      </c>
      <c r="C53" s="30" t="s">
        <v>130</v>
      </c>
      <c r="D53" s="31"/>
      <c r="E53" s="32"/>
      <c r="F53" s="33"/>
      <c r="G53" s="207"/>
      <c r="H53" s="34"/>
      <c r="I53" s="61"/>
      <c r="J53" s="62"/>
      <c r="K53" s="32"/>
      <c r="L53" s="33"/>
      <c r="M53" s="35"/>
      <c r="N53" s="39"/>
      <c r="O53" s="39"/>
      <c r="P53" s="39"/>
      <c r="Q53" s="39"/>
    </row>
    <row r="54" spans="1:17" s="60" customFormat="1" ht="13.5" customHeight="1" x14ac:dyDescent="0.2">
      <c r="A54" s="58"/>
      <c r="B54" s="36" t="s">
        <v>273</v>
      </c>
      <c r="C54" s="37" t="s">
        <v>240</v>
      </c>
      <c r="D54" s="31">
        <v>913999.38</v>
      </c>
      <c r="E54" s="32">
        <v>300000</v>
      </c>
      <c r="F54" s="33">
        <v>0</v>
      </c>
      <c r="G54" s="207">
        <v>613999.38</v>
      </c>
      <c r="H54" s="34"/>
      <c r="I54" s="38" t="s">
        <v>47</v>
      </c>
      <c r="J54" s="201" t="s">
        <v>105</v>
      </c>
      <c r="K54" s="32">
        <v>300000</v>
      </c>
      <c r="L54" s="33">
        <v>0</v>
      </c>
      <c r="M54" s="35">
        <v>-300000</v>
      </c>
      <c r="N54" s="163"/>
      <c r="O54" s="163"/>
      <c r="P54" s="163"/>
      <c r="Q54" s="163"/>
    </row>
    <row r="55" spans="1:17" s="60" customFormat="1" ht="17.25" customHeight="1" x14ac:dyDescent="0.2">
      <c r="A55" s="58"/>
      <c r="B55" s="36" t="s">
        <v>274</v>
      </c>
      <c r="C55" s="37" t="s">
        <v>272</v>
      </c>
      <c r="D55" s="31">
        <v>1067298.18</v>
      </c>
      <c r="E55" s="32">
        <v>500000</v>
      </c>
      <c r="F55" s="33">
        <v>0</v>
      </c>
      <c r="G55" s="207">
        <v>567298.17999999993</v>
      </c>
      <c r="H55" s="34"/>
      <c r="I55" s="38" t="s">
        <v>47</v>
      </c>
      <c r="J55" s="201" t="s">
        <v>105</v>
      </c>
      <c r="K55" s="32">
        <v>500000</v>
      </c>
      <c r="L55" s="33">
        <v>0</v>
      </c>
      <c r="M55" s="35">
        <v>-500000</v>
      </c>
      <c r="N55" s="39"/>
      <c r="O55" s="39"/>
      <c r="P55" s="39"/>
      <c r="Q55" s="39"/>
    </row>
    <row r="56" spans="1:17" s="60" customFormat="1" ht="27.75" customHeight="1" x14ac:dyDescent="0.2">
      <c r="A56" s="58"/>
      <c r="B56" s="290" t="s">
        <v>125</v>
      </c>
      <c r="C56" s="291"/>
      <c r="D56" s="80">
        <v>4090182.5599999996</v>
      </c>
      <c r="E56" s="81">
        <v>1600000</v>
      </c>
      <c r="F56" s="82">
        <v>1600000</v>
      </c>
      <c r="G56" s="208">
        <v>4090182.5599999996</v>
      </c>
      <c r="H56" s="103"/>
      <c r="I56" s="84"/>
      <c r="J56" s="85" t="s">
        <v>106</v>
      </c>
      <c r="K56" s="81">
        <v>1600000</v>
      </c>
      <c r="L56" s="82">
        <v>1600000</v>
      </c>
      <c r="M56" s="86">
        <v>0</v>
      </c>
      <c r="N56" s="39"/>
      <c r="O56" s="39"/>
      <c r="P56" s="39"/>
      <c r="Q56" s="39"/>
    </row>
    <row r="57" spans="1:17" s="60" customFormat="1" ht="15.75" customHeight="1" x14ac:dyDescent="0.2">
      <c r="A57" s="58"/>
      <c r="B57" s="105"/>
      <c r="C57" s="43"/>
      <c r="D57" s="106"/>
      <c r="E57" s="107"/>
      <c r="F57" s="108"/>
      <c r="G57" s="205"/>
      <c r="H57" s="201"/>
      <c r="I57" s="201"/>
      <c r="J57" s="201"/>
      <c r="K57" s="201"/>
      <c r="L57" s="201"/>
      <c r="M57" s="101"/>
      <c r="N57" s="39"/>
      <c r="O57" s="39"/>
      <c r="P57" s="39"/>
      <c r="Q57" s="39"/>
    </row>
    <row r="58" spans="1:17" s="60" customFormat="1" ht="32.25" customHeight="1" x14ac:dyDescent="0.2">
      <c r="A58" s="58"/>
      <c r="B58" s="64" t="s">
        <v>129</v>
      </c>
      <c r="C58" s="65"/>
      <c r="D58" s="66"/>
      <c r="E58" s="67"/>
      <c r="F58" s="68"/>
      <c r="G58" s="206"/>
      <c r="H58" s="69"/>
      <c r="I58" s="102"/>
      <c r="J58" s="71"/>
      <c r="K58" s="72"/>
      <c r="L58" s="73"/>
      <c r="M58" s="74"/>
      <c r="N58" s="39"/>
      <c r="O58" s="39"/>
      <c r="P58" s="39"/>
      <c r="Q58" s="39"/>
    </row>
    <row r="59" spans="1:17" s="60" customFormat="1" ht="18.75" customHeight="1" x14ac:dyDescent="0.2">
      <c r="A59" s="58"/>
      <c r="B59" s="29" t="s">
        <v>208</v>
      </c>
      <c r="C59" s="30" t="s">
        <v>130</v>
      </c>
      <c r="D59" s="31"/>
      <c r="E59" s="32"/>
      <c r="F59" s="33"/>
      <c r="G59" s="207"/>
      <c r="H59" s="34"/>
      <c r="I59" s="79">
        <v>4</v>
      </c>
      <c r="J59" s="30" t="s">
        <v>100</v>
      </c>
      <c r="K59" s="32"/>
      <c r="L59" s="33"/>
      <c r="M59" s="35"/>
      <c r="N59" s="39"/>
      <c r="O59" s="39"/>
      <c r="P59" s="39"/>
      <c r="Q59" s="39"/>
    </row>
    <row r="60" spans="1:17" s="60" customFormat="1" ht="18.75" customHeight="1" x14ac:dyDescent="0.2">
      <c r="A60" s="58"/>
      <c r="B60" s="36" t="s">
        <v>275</v>
      </c>
      <c r="C60" s="37" t="s">
        <v>210</v>
      </c>
      <c r="D60" s="31">
        <v>137490.17000000001</v>
      </c>
      <c r="E60" s="32">
        <v>0</v>
      </c>
      <c r="F60" s="33">
        <v>330420.68</v>
      </c>
      <c r="G60" s="207">
        <v>467910.85</v>
      </c>
      <c r="H60" s="34"/>
      <c r="I60" s="38" t="s">
        <v>47</v>
      </c>
      <c r="J60" s="201" t="s">
        <v>105</v>
      </c>
      <c r="K60" s="32">
        <v>0</v>
      </c>
      <c r="L60" s="33">
        <v>330420.68</v>
      </c>
      <c r="M60" s="35">
        <v>330420.68</v>
      </c>
      <c r="N60" s="165"/>
      <c r="O60" s="165"/>
      <c r="P60" s="165"/>
      <c r="Q60" s="165"/>
    </row>
    <row r="61" spans="1:17" s="60" customFormat="1" ht="27" customHeight="1" x14ac:dyDescent="0.2">
      <c r="A61" s="58"/>
      <c r="B61" s="36" t="s">
        <v>277</v>
      </c>
      <c r="C61" s="37" t="s">
        <v>276</v>
      </c>
      <c r="D61" s="31">
        <v>330420.68</v>
      </c>
      <c r="E61" s="32">
        <v>330420.68</v>
      </c>
      <c r="F61" s="33">
        <v>0</v>
      </c>
      <c r="G61" s="207">
        <v>0</v>
      </c>
      <c r="H61" s="34"/>
      <c r="I61" s="38" t="s">
        <v>47</v>
      </c>
      <c r="J61" s="201" t="s">
        <v>105</v>
      </c>
      <c r="K61" s="32">
        <v>330420.68</v>
      </c>
      <c r="L61" s="33">
        <v>0</v>
      </c>
      <c r="M61" s="35">
        <v>-330420.68</v>
      </c>
      <c r="N61" s="39"/>
      <c r="O61" s="39"/>
      <c r="P61" s="39"/>
      <c r="Q61" s="39"/>
    </row>
    <row r="62" spans="1:17" s="60" customFormat="1" ht="24.75" customHeight="1" x14ac:dyDescent="0.2">
      <c r="A62" s="58"/>
      <c r="B62" s="290" t="s">
        <v>124</v>
      </c>
      <c r="C62" s="291"/>
      <c r="D62" s="80">
        <v>467910.85</v>
      </c>
      <c r="E62" s="81">
        <v>330420.68</v>
      </c>
      <c r="F62" s="82">
        <v>330420.68</v>
      </c>
      <c r="G62" s="208">
        <v>467910.85</v>
      </c>
      <c r="H62" s="103"/>
      <c r="I62" s="84"/>
      <c r="J62" s="85" t="s">
        <v>106</v>
      </c>
      <c r="K62" s="81">
        <v>330420.68</v>
      </c>
      <c r="L62" s="82">
        <v>330420.68</v>
      </c>
      <c r="M62" s="86">
        <v>0</v>
      </c>
      <c r="N62" s="39"/>
      <c r="O62" s="39"/>
      <c r="P62" s="39"/>
      <c r="Q62" s="39"/>
    </row>
    <row r="63" spans="1:17" s="39" customFormat="1" ht="16.5" customHeight="1" x14ac:dyDescent="0.2">
      <c r="B63" s="109"/>
      <c r="C63" s="55"/>
      <c r="D63" s="55"/>
      <c r="E63" s="55"/>
      <c r="F63" s="55"/>
      <c r="G63" s="205"/>
      <c r="H63" s="201"/>
      <c r="I63" s="201"/>
      <c r="J63" s="201"/>
      <c r="K63" s="201"/>
      <c r="L63" s="201"/>
      <c r="M63" s="101"/>
    </row>
    <row r="64" spans="1:17" s="60" customFormat="1" ht="29.25" customHeight="1" x14ac:dyDescent="0.2">
      <c r="A64" s="58"/>
      <c r="B64" s="64" t="s">
        <v>122</v>
      </c>
      <c r="C64" s="65"/>
      <c r="D64" s="66"/>
      <c r="E64" s="67"/>
      <c r="F64" s="68"/>
      <c r="G64" s="206"/>
      <c r="H64" s="69"/>
      <c r="I64" s="102"/>
      <c r="J64" s="71"/>
      <c r="K64" s="72"/>
      <c r="L64" s="73"/>
      <c r="M64" s="74"/>
      <c r="N64" s="39"/>
      <c r="O64" s="39"/>
      <c r="P64" s="39"/>
      <c r="Q64" s="39"/>
    </row>
    <row r="65" spans="1:17" s="60" customFormat="1" ht="18.75" customHeight="1" x14ac:dyDescent="0.2">
      <c r="A65" s="58"/>
      <c r="B65" s="29" t="s">
        <v>135</v>
      </c>
      <c r="C65" s="30" t="s">
        <v>42</v>
      </c>
      <c r="D65" s="31"/>
      <c r="E65" s="32"/>
      <c r="F65" s="33"/>
      <c r="G65" s="207"/>
      <c r="H65" s="34"/>
      <c r="I65" s="79" t="s">
        <v>41</v>
      </c>
      <c r="J65" s="30" t="s">
        <v>42</v>
      </c>
      <c r="K65" s="76"/>
      <c r="L65" s="59"/>
      <c r="M65" s="77"/>
      <c r="N65" s="39"/>
      <c r="O65" s="39"/>
      <c r="P65" s="39"/>
      <c r="Q65" s="39"/>
    </row>
    <row r="66" spans="1:17" s="60" customFormat="1" ht="17.25" customHeight="1" x14ac:dyDescent="0.2">
      <c r="A66" s="58"/>
      <c r="B66" s="36" t="s">
        <v>278</v>
      </c>
      <c r="C66" s="37" t="s">
        <v>202</v>
      </c>
      <c r="D66" s="31">
        <v>6518.52</v>
      </c>
      <c r="E66" s="32">
        <v>0</v>
      </c>
      <c r="F66" s="33">
        <v>495403.2</v>
      </c>
      <c r="G66" s="207">
        <v>501921.72000000003</v>
      </c>
      <c r="H66" s="34"/>
      <c r="I66" s="38" t="s">
        <v>43</v>
      </c>
      <c r="J66" s="201" t="s">
        <v>44</v>
      </c>
      <c r="K66" s="32">
        <v>0</v>
      </c>
      <c r="L66" s="33">
        <v>495403.2</v>
      </c>
      <c r="M66" s="35">
        <v>495403.2</v>
      </c>
      <c r="N66" s="39"/>
      <c r="O66" s="39"/>
      <c r="P66" s="39"/>
      <c r="Q66" s="39"/>
    </row>
    <row r="67" spans="1:17" s="60" customFormat="1" ht="19.5" customHeight="1" x14ac:dyDescent="0.2">
      <c r="A67" s="58"/>
      <c r="B67" s="29" t="s">
        <v>279</v>
      </c>
      <c r="C67" s="30" t="s">
        <v>130</v>
      </c>
      <c r="D67" s="31"/>
      <c r="E67" s="32"/>
      <c r="F67" s="33"/>
      <c r="G67" s="207"/>
      <c r="H67" s="34"/>
      <c r="I67" s="79" t="s">
        <v>47</v>
      </c>
      <c r="J67" s="30" t="s">
        <v>48</v>
      </c>
      <c r="K67" s="32"/>
      <c r="L67" s="33"/>
      <c r="M67" s="35"/>
      <c r="N67" s="39"/>
      <c r="O67" s="39"/>
      <c r="P67" s="39"/>
      <c r="Q67" s="39"/>
    </row>
    <row r="68" spans="1:17" s="60" customFormat="1" ht="27" customHeight="1" x14ac:dyDescent="0.2">
      <c r="A68" s="58"/>
      <c r="B68" s="36" t="s">
        <v>280</v>
      </c>
      <c r="C68" s="37" t="s">
        <v>209</v>
      </c>
      <c r="D68" s="31">
        <v>495403.2</v>
      </c>
      <c r="E68" s="32">
        <v>495403.2</v>
      </c>
      <c r="F68" s="33">
        <v>0</v>
      </c>
      <c r="G68" s="207">
        <v>0</v>
      </c>
      <c r="H68" s="34"/>
      <c r="I68" s="38" t="s">
        <v>47</v>
      </c>
      <c r="J68" s="201" t="s">
        <v>105</v>
      </c>
      <c r="K68" s="32">
        <v>495403.2</v>
      </c>
      <c r="L68" s="33">
        <v>0</v>
      </c>
      <c r="M68" s="35">
        <v>-495403.2</v>
      </c>
      <c r="N68" s="39"/>
      <c r="O68" s="39"/>
      <c r="P68" s="39"/>
      <c r="Q68" s="39"/>
    </row>
    <row r="69" spans="1:17" s="60" customFormat="1" ht="27.75" customHeight="1" thickBot="1" x14ac:dyDescent="0.25">
      <c r="A69" s="58"/>
      <c r="B69" s="295" t="s">
        <v>123</v>
      </c>
      <c r="C69" s="296"/>
      <c r="D69" s="112">
        <v>501921.72000000003</v>
      </c>
      <c r="E69" s="113">
        <v>495403.2</v>
      </c>
      <c r="F69" s="114">
        <v>495403.2</v>
      </c>
      <c r="G69" s="211">
        <v>501921.72000000003</v>
      </c>
      <c r="H69" s="115"/>
      <c r="I69" s="116"/>
      <c r="J69" s="117" t="s">
        <v>106</v>
      </c>
      <c r="K69" s="118">
        <v>495403.2</v>
      </c>
      <c r="L69" s="118">
        <v>495403.2</v>
      </c>
      <c r="M69" s="119">
        <v>0</v>
      </c>
      <c r="N69" s="39"/>
      <c r="O69" s="39"/>
      <c r="P69" s="39"/>
      <c r="Q69" s="39"/>
    </row>
    <row r="70" spans="1:17" s="60" customFormat="1" ht="21.75" customHeight="1" thickBot="1" x14ac:dyDescent="0.25">
      <c r="A70" s="58"/>
      <c r="B70" s="87"/>
      <c r="C70" s="88"/>
      <c r="D70" s="89"/>
      <c r="E70" s="96"/>
      <c r="F70" s="97"/>
      <c r="G70" s="209"/>
      <c r="H70" s="201"/>
      <c r="I70" s="201"/>
      <c r="J70" s="90"/>
      <c r="K70" s="89"/>
      <c r="L70" s="89"/>
      <c r="M70" s="91"/>
      <c r="N70" s="39"/>
      <c r="O70" s="39"/>
      <c r="P70" s="39"/>
      <c r="Q70" s="39"/>
    </row>
    <row r="71" spans="1:17" s="60" customFormat="1" ht="26.25" customHeight="1" x14ac:dyDescent="0.2">
      <c r="A71" s="58"/>
      <c r="B71" s="120" t="s">
        <v>163</v>
      </c>
      <c r="C71" s="121"/>
      <c r="D71" s="122"/>
      <c r="E71" s="123"/>
      <c r="F71" s="124"/>
      <c r="G71" s="212"/>
      <c r="H71" s="125"/>
      <c r="I71" s="126"/>
      <c r="J71" s="127"/>
      <c r="K71" s="128"/>
      <c r="L71" s="129"/>
      <c r="M71" s="130"/>
      <c r="N71" s="39"/>
      <c r="O71" s="39"/>
      <c r="P71" s="39"/>
      <c r="Q71" s="39"/>
    </row>
    <row r="72" spans="1:17" s="60" customFormat="1" ht="18.75" customHeight="1" x14ac:dyDescent="0.2">
      <c r="A72" s="58"/>
      <c r="B72" s="29" t="s">
        <v>165</v>
      </c>
      <c r="C72" s="30" t="s">
        <v>111</v>
      </c>
      <c r="D72" s="31"/>
      <c r="E72" s="32"/>
      <c r="F72" s="33"/>
      <c r="G72" s="207"/>
      <c r="H72" s="34"/>
      <c r="I72" s="79" t="s">
        <v>47</v>
      </c>
      <c r="J72" s="30" t="s">
        <v>48</v>
      </c>
      <c r="K72" s="32"/>
      <c r="L72" s="33"/>
      <c r="M72" s="35"/>
      <c r="N72" s="39"/>
      <c r="O72" s="39"/>
      <c r="P72" s="39"/>
      <c r="Q72" s="39"/>
    </row>
    <row r="73" spans="1:17" s="60" customFormat="1" ht="21.75" customHeight="1" x14ac:dyDescent="0.2">
      <c r="A73" s="58"/>
      <c r="B73" s="36" t="s">
        <v>281</v>
      </c>
      <c r="C73" s="37" t="s">
        <v>115</v>
      </c>
      <c r="D73" s="31">
        <v>21015</v>
      </c>
      <c r="E73" s="32">
        <v>0</v>
      </c>
      <c r="F73" s="33">
        <v>220682.15</v>
      </c>
      <c r="G73" s="207">
        <v>241697.15</v>
      </c>
      <c r="H73" s="34"/>
      <c r="I73" s="38" t="s">
        <v>47</v>
      </c>
      <c r="J73" s="201" t="s">
        <v>105</v>
      </c>
      <c r="K73" s="32">
        <v>0</v>
      </c>
      <c r="L73" s="33">
        <v>220682.15</v>
      </c>
      <c r="M73" s="35">
        <v>220682.15</v>
      </c>
      <c r="N73" s="39"/>
      <c r="O73" s="39"/>
      <c r="P73" s="39"/>
      <c r="Q73" s="39"/>
    </row>
    <row r="74" spans="1:17" s="60" customFormat="1" ht="16.5" customHeight="1" x14ac:dyDescent="0.2">
      <c r="A74" s="58"/>
      <c r="B74" s="29" t="s">
        <v>282</v>
      </c>
      <c r="C74" s="30" t="s">
        <v>130</v>
      </c>
      <c r="D74" s="31"/>
      <c r="E74" s="32"/>
      <c r="F74" s="33"/>
      <c r="G74" s="207"/>
      <c r="H74" s="34"/>
      <c r="I74" s="61"/>
      <c r="J74" s="62"/>
      <c r="K74" s="32"/>
      <c r="L74" s="33"/>
      <c r="M74" s="35"/>
      <c r="N74" s="39"/>
      <c r="O74" s="39"/>
      <c r="P74" s="39"/>
      <c r="Q74" s="39"/>
    </row>
    <row r="75" spans="1:17" s="60" customFormat="1" ht="21.75" customHeight="1" x14ac:dyDescent="0.2">
      <c r="A75" s="58"/>
      <c r="B75" s="36" t="s">
        <v>283</v>
      </c>
      <c r="C75" s="37" t="s">
        <v>209</v>
      </c>
      <c r="D75" s="31">
        <v>220682.15</v>
      </c>
      <c r="E75" s="32">
        <v>220682.15</v>
      </c>
      <c r="F75" s="33">
        <v>0</v>
      </c>
      <c r="G75" s="207">
        <v>0</v>
      </c>
      <c r="H75" s="34"/>
      <c r="I75" s="38" t="s">
        <v>47</v>
      </c>
      <c r="J75" s="201" t="s">
        <v>105</v>
      </c>
      <c r="K75" s="32">
        <v>220682.15</v>
      </c>
      <c r="L75" s="33">
        <v>0</v>
      </c>
      <c r="M75" s="35">
        <v>-220682.15</v>
      </c>
      <c r="N75" s="39"/>
      <c r="O75" s="39"/>
      <c r="P75" s="39"/>
      <c r="Q75" s="39"/>
    </row>
    <row r="76" spans="1:17" s="60" customFormat="1" ht="21.75" customHeight="1" thickBot="1" x14ac:dyDescent="0.25">
      <c r="A76" s="58"/>
      <c r="B76" s="295" t="s">
        <v>195</v>
      </c>
      <c r="C76" s="296"/>
      <c r="D76" s="112">
        <v>241697.15</v>
      </c>
      <c r="E76" s="113">
        <v>220682.15</v>
      </c>
      <c r="F76" s="114">
        <v>220682.15</v>
      </c>
      <c r="G76" s="211">
        <v>241697.15</v>
      </c>
      <c r="H76" s="144"/>
      <c r="I76" s="116"/>
      <c r="J76" s="117" t="s">
        <v>106</v>
      </c>
      <c r="K76" s="118">
        <v>220682.15</v>
      </c>
      <c r="L76" s="118">
        <v>220682.15</v>
      </c>
      <c r="M76" s="119">
        <v>0</v>
      </c>
      <c r="N76" s="39"/>
      <c r="O76" s="39"/>
      <c r="P76" s="39"/>
      <c r="Q76" s="39"/>
    </row>
    <row r="77" spans="1:17" s="201" customFormat="1" ht="27" customHeight="1" thickBot="1" x14ac:dyDescent="0.25">
      <c r="B77" s="88"/>
      <c r="C77" s="88"/>
      <c r="D77" s="89"/>
      <c r="E77" s="96"/>
      <c r="F77" s="97"/>
      <c r="G77" s="209"/>
      <c r="J77" s="90"/>
      <c r="K77" s="89"/>
      <c r="L77" s="89"/>
      <c r="M77" s="89"/>
    </row>
    <row r="78" spans="1:17" s="60" customFormat="1" ht="30" customHeight="1" x14ac:dyDescent="0.2">
      <c r="A78" s="58"/>
      <c r="B78" s="232" t="s">
        <v>166</v>
      </c>
      <c r="C78" s="233"/>
      <c r="D78" s="234"/>
      <c r="E78" s="235"/>
      <c r="F78" s="236"/>
      <c r="G78" s="237"/>
      <c r="H78" s="238"/>
      <c r="I78" s="239"/>
      <c r="J78" s="240"/>
      <c r="K78" s="241"/>
      <c r="L78" s="242"/>
      <c r="M78" s="243"/>
      <c r="N78" s="39"/>
      <c r="O78" s="39"/>
      <c r="P78" s="39"/>
      <c r="Q78" s="39"/>
    </row>
    <row r="79" spans="1:17" s="60" customFormat="1" ht="21.75" customHeight="1" x14ac:dyDescent="0.2">
      <c r="A79" s="58"/>
      <c r="B79" s="131" t="s">
        <v>167</v>
      </c>
      <c r="C79" s="132"/>
      <c r="D79" s="89"/>
      <c r="E79" s="133"/>
      <c r="F79" s="134"/>
      <c r="G79" s="209"/>
      <c r="H79" s="34"/>
      <c r="I79" s="61"/>
      <c r="J79" s="62"/>
      <c r="K79" s="76"/>
      <c r="L79" s="59"/>
      <c r="M79" s="63"/>
      <c r="N79" s="39"/>
      <c r="O79" s="39"/>
      <c r="P79" s="39"/>
      <c r="Q79" s="39"/>
    </row>
    <row r="80" spans="1:17" s="60" customFormat="1" ht="21.75" customHeight="1" x14ac:dyDescent="0.2">
      <c r="A80" s="58"/>
      <c r="B80" s="29" t="s">
        <v>147</v>
      </c>
      <c r="C80" s="30" t="s">
        <v>42</v>
      </c>
      <c r="D80" s="31"/>
      <c r="E80" s="32"/>
      <c r="F80" s="33"/>
      <c r="G80" s="207"/>
      <c r="H80" s="34"/>
      <c r="I80" s="79" t="s">
        <v>41</v>
      </c>
      <c r="J80" s="30" t="s">
        <v>42</v>
      </c>
      <c r="K80" s="76"/>
      <c r="L80" s="59"/>
      <c r="M80" s="77"/>
      <c r="N80" s="39"/>
      <c r="O80" s="39"/>
      <c r="P80" s="39"/>
      <c r="Q80" s="39"/>
    </row>
    <row r="81" spans="1:17" s="60" customFormat="1" ht="21.75" customHeight="1" x14ac:dyDescent="0.2">
      <c r="A81" s="58"/>
      <c r="B81" s="36" t="s">
        <v>148</v>
      </c>
      <c r="C81" s="37" t="s">
        <v>137</v>
      </c>
      <c r="D81" s="31">
        <v>3064906.45</v>
      </c>
      <c r="E81" s="32">
        <v>85000</v>
      </c>
      <c r="F81" s="33">
        <v>0</v>
      </c>
      <c r="G81" s="207">
        <v>2979906.45</v>
      </c>
      <c r="H81" s="34"/>
      <c r="I81" s="111" t="s">
        <v>43</v>
      </c>
      <c r="J81" s="59" t="s">
        <v>44</v>
      </c>
      <c r="K81" s="32">
        <v>85000</v>
      </c>
      <c r="L81" s="33">
        <v>0</v>
      </c>
      <c r="M81" s="35">
        <v>-85000</v>
      </c>
      <c r="N81" s="39"/>
      <c r="O81" s="39"/>
      <c r="P81" s="39"/>
      <c r="Q81" s="39"/>
    </row>
    <row r="82" spans="1:17" s="60" customFormat="1" ht="21.75" customHeight="1" x14ac:dyDescent="0.2">
      <c r="A82" s="58"/>
      <c r="B82" s="36" t="s">
        <v>243</v>
      </c>
      <c r="C82" s="37" t="s">
        <v>202</v>
      </c>
      <c r="D82" s="31">
        <v>313870.21999999997</v>
      </c>
      <c r="E82" s="32">
        <v>0</v>
      </c>
      <c r="F82" s="33">
        <v>300000</v>
      </c>
      <c r="G82" s="207">
        <v>613870.22</v>
      </c>
      <c r="H82" s="34"/>
      <c r="I82" s="111" t="s">
        <v>43</v>
      </c>
      <c r="J82" s="59" t="s">
        <v>44</v>
      </c>
      <c r="K82" s="32">
        <v>0</v>
      </c>
      <c r="L82" s="33">
        <v>300000</v>
      </c>
      <c r="M82" s="35">
        <v>300000</v>
      </c>
      <c r="N82" s="39"/>
      <c r="O82" s="39"/>
      <c r="P82" s="39"/>
      <c r="Q82" s="39"/>
    </row>
    <row r="83" spans="1:17" s="60" customFormat="1" ht="21.75" customHeight="1" x14ac:dyDescent="0.2">
      <c r="A83" s="58"/>
      <c r="B83" s="36" t="s">
        <v>197</v>
      </c>
      <c r="C83" s="37" t="s">
        <v>198</v>
      </c>
      <c r="D83" s="31">
        <v>246083.89</v>
      </c>
      <c r="E83" s="32">
        <v>80000</v>
      </c>
      <c r="F83" s="33">
        <v>0</v>
      </c>
      <c r="G83" s="207">
        <v>166083.89000000001</v>
      </c>
      <c r="H83" s="34"/>
      <c r="I83" s="111" t="s">
        <v>43</v>
      </c>
      <c r="J83" s="59" t="s">
        <v>44</v>
      </c>
      <c r="K83" s="32">
        <v>80000</v>
      </c>
      <c r="L83" s="33">
        <v>0</v>
      </c>
      <c r="M83" s="35">
        <v>-80000</v>
      </c>
      <c r="N83" s="39"/>
      <c r="O83" s="39"/>
      <c r="P83" s="39"/>
      <c r="Q83" s="39"/>
    </row>
    <row r="84" spans="1:17" s="60" customFormat="1" ht="21.75" customHeight="1" x14ac:dyDescent="0.2">
      <c r="A84" s="58"/>
      <c r="B84" s="36" t="s">
        <v>353</v>
      </c>
      <c r="C84" s="37" t="s">
        <v>350</v>
      </c>
      <c r="D84" s="31">
        <v>1631850.97</v>
      </c>
      <c r="E84" s="32">
        <v>560000</v>
      </c>
      <c r="F84" s="33">
        <v>0</v>
      </c>
      <c r="G84" s="207">
        <v>1071850.97</v>
      </c>
      <c r="H84" s="34"/>
      <c r="I84" s="111" t="s">
        <v>43</v>
      </c>
      <c r="J84" s="59" t="s">
        <v>44</v>
      </c>
      <c r="K84" s="32">
        <v>560000</v>
      </c>
      <c r="L84" s="33">
        <v>0</v>
      </c>
      <c r="M84" s="35">
        <v>-560000</v>
      </c>
      <c r="N84" s="39"/>
      <c r="O84" s="39"/>
      <c r="P84" s="39"/>
      <c r="Q84" s="39"/>
    </row>
    <row r="85" spans="1:17" s="60" customFormat="1" ht="28.5" customHeight="1" x14ac:dyDescent="0.2">
      <c r="A85" s="58"/>
      <c r="B85" s="36" t="s">
        <v>352</v>
      </c>
      <c r="C85" s="37" t="s">
        <v>351</v>
      </c>
      <c r="D85" s="31">
        <v>347978.91</v>
      </c>
      <c r="E85" s="32">
        <v>50000</v>
      </c>
      <c r="F85" s="33">
        <v>0</v>
      </c>
      <c r="G85" s="207">
        <v>297978.90999999997</v>
      </c>
      <c r="H85" s="34"/>
      <c r="I85" s="111" t="s">
        <v>43</v>
      </c>
      <c r="J85" s="59" t="s">
        <v>44</v>
      </c>
      <c r="K85" s="32">
        <v>50000</v>
      </c>
      <c r="L85" s="33">
        <v>0</v>
      </c>
      <c r="M85" s="35">
        <v>-50000</v>
      </c>
      <c r="N85" s="39"/>
      <c r="O85" s="39"/>
      <c r="P85" s="39"/>
      <c r="Q85" s="39"/>
    </row>
    <row r="86" spans="1:17" s="60" customFormat="1" ht="28.5" customHeight="1" x14ac:dyDescent="0.2">
      <c r="A86" s="58"/>
      <c r="B86" s="36" t="s">
        <v>242</v>
      </c>
      <c r="C86" s="37" t="s">
        <v>141</v>
      </c>
      <c r="D86" s="31">
        <v>2471215</v>
      </c>
      <c r="E86" s="32">
        <v>150000</v>
      </c>
      <c r="F86" s="33">
        <v>0</v>
      </c>
      <c r="G86" s="207">
        <v>2321215</v>
      </c>
      <c r="H86" s="34"/>
      <c r="I86" s="111" t="s">
        <v>43</v>
      </c>
      <c r="J86" s="59" t="s">
        <v>44</v>
      </c>
      <c r="K86" s="32">
        <v>150000</v>
      </c>
      <c r="L86" s="33">
        <v>0</v>
      </c>
      <c r="M86" s="35">
        <v>-150000</v>
      </c>
      <c r="N86" s="39"/>
      <c r="O86" s="39"/>
      <c r="P86" s="39"/>
      <c r="Q86" s="39"/>
    </row>
    <row r="87" spans="1:17" s="60" customFormat="1" ht="34.5" customHeight="1" x14ac:dyDescent="0.2">
      <c r="A87" s="58"/>
      <c r="B87" s="36" t="s">
        <v>244</v>
      </c>
      <c r="C87" s="37" t="s">
        <v>354</v>
      </c>
      <c r="D87" s="31">
        <v>501768.58</v>
      </c>
      <c r="E87" s="32">
        <v>200000</v>
      </c>
      <c r="F87" s="33">
        <v>0</v>
      </c>
      <c r="G87" s="207">
        <v>301768.58</v>
      </c>
      <c r="H87" s="34"/>
      <c r="I87" s="111" t="s">
        <v>45</v>
      </c>
      <c r="J87" s="59" t="s">
        <v>46</v>
      </c>
      <c r="K87" s="32">
        <v>200000</v>
      </c>
      <c r="L87" s="33">
        <v>0</v>
      </c>
      <c r="M87" s="35">
        <v>-200000</v>
      </c>
      <c r="N87" s="39"/>
      <c r="O87" s="39"/>
      <c r="P87" s="39"/>
      <c r="Q87" s="39"/>
    </row>
    <row r="88" spans="1:17" s="60" customFormat="1" ht="34.5" customHeight="1" x14ac:dyDescent="0.2">
      <c r="A88" s="58"/>
      <c r="B88" s="36" t="s">
        <v>357</v>
      </c>
      <c r="C88" s="37" t="s">
        <v>355</v>
      </c>
      <c r="D88" s="31">
        <v>392867</v>
      </c>
      <c r="E88" s="32">
        <v>230000</v>
      </c>
      <c r="F88" s="33">
        <v>0</v>
      </c>
      <c r="G88" s="207">
        <v>162867</v>
      </c>
      <c r="H88" s="34"/>
      <c r="I88" s="111" t="s">
        <v>45</v>
      </c>
      <c r="J88" s="59" t="s">
        <v>46</v>
      </c>
      <c r="K88" s="32">
        <v>230000</v>
      </c>
      <c r="L88" s="33">
        <v>0</v>
      </c>
      <c r="M88" s="35">
        <v>-230000</v>
      </c>
      <c r="N88" s="196"/>
      <c r="O88" s="196"/>
      <c r="P88" s="196"/>
      <c r="Q88" s="196"/>
    </row>
    <row r="89" spans="1:17" s="60" customFormat="1" ht="34.5" customHeight="1" x14ac:dyDescent="0.2">
      <c r="A89" s="58"/>
      <c r="B89" s="36" t="s">
        <v>358</v>
      </c>
      <c r="C89" s="37" t="s">
        <v>356</v>
      </c>
      <c r="D89" s="31">
        <v>205600</v>
      </c>
      <c r="E89" s="32">
        <v>115000</v>
      </c>
      <c r="F89" s="33">
        <v>0</v>
      </c>
      <c r="G89" s="207">
        <v>90600</v>
      </c>
      <c r="H89" s="34"/>
      <c r="I89" s="111" t="s">
        <v>45</v>
      </c>
      <c r="J89" s="59" t="s">
        <v>46</v>
      </c>
      <c r="K89" s="32">
        <v>115000</v>
      </c>
      <c r="L89" s="33">
        <v>0</v>
      </c>
      <c r="M89" s="35">
        <v>-115000</v>
      </c>
      <c r="N89" s="196"/>
      <c r="O89" s="196"/>
      <c r="P89" s="196"/>
      <c r="Q89" s="196"/>
    </row>
    <row r="90" spans="1:17" s="60" customFormat="1" ht="18.75" customHeight="1" x14ac:dyDescent="0.2">
      <c r="A90" s="58"/>
      <c r="B90" s="29" t="s">
        <v>164</v>
      </c>
      <c r="C90" s="30" t="s">
        <v>111</v>
      </c>
      <c r="D90" s="31"/>
      <c r="E90" s="32"/>
      <c r="F90" s="33"/>
      <c r="G90" s="207"/>
      <c r="H90" s="34"/>
      <c r="I90" s="79" t="s">
        <v>47</v>
      </c>
      <c r="J90" s="30" t="s">
        <v>48</v>
      </c>
      <c r="K90" s="32"/>
      <c r="L90" s="33"/>
      <c r="M90" s="35"/>
      <c r="N90" s="39"/>
      <c r="O90" s="39"/>
      <c r="P90" s="39"/>
      <c r="Q90" s="39"/>
    </row>
    <row r="91" spans="1:17" s="60" customFormat="1" ht="26.25" customHeight="1" x14ac:dyDescent="0.2">
      <c r="A91" s="58"/>
      <c r="B91" s="36" t="s">
        <v>359</v>
      </c>
      <c r="C91" s="37" t="s">
        <v>360</v>
      </c>
      <c r="D91" s="31">
        <v>0</v>
      </c>
      <c r="E91" s="32">
        <v>0</v>
      </c>
      <c r="F91" s="33">
        <v>1602318</v>
      </c>
      <c r="G91" s="207">
        <v>1602318</v>
      </c>
      <c r="H91" s="34"/>
      <c r="I91" s="111" t="s">
        <v>47</v>
      </c>
      <c r="J91" s="59" t="s">
        <v>105</v>
      </c>
      <c r="K91" s="32">
        <v>0</v>
      </c>
      <c r="L91" s="33">
        <v>1602318</v>
      </c>
      <c r="M91" s="35">
        <v>1602318</v>
      </c>
      <c r="N91" s="39"/>
      <c r="O91" s="39"/>
      <c r="P91" s="39"/>
      <c r="Q91" s="39"/>
    </row>
    <row r="92" spans="1:17" s="60" customFormat="1" ht="21.75" customHeight="1" x14ac:dyDescent="0.2">
      <c r="A92" s="58"/>
      <c r="B92" s="36" t="s">
        <v>361</v>
      </c>
      <c r="C92" s="37" t="s">
        <v>362</v>
      </c>
      <c r="D92" s="31">
        <v>756531.84</v>
      </c>
      <c r="E92" s="32">
        <v>300000</v>
      </c>
      <c r="F92" s="33">
        <v>0</v>
      </c>
      <c r="G92" s="207">
        <v>456531.83999999997</v>
      </c>
      <c r="H92" s="34"/>
      <c r="I92" s="111" t="s">
        <v>47</v>
      </c>
      <c r="J92" s="59" t="s">
        <v>105</v>
      </c>
      <c r="K92" s="32">
        <v>300000</v>
      </c>
      <c r="L92" s="33">
        <v>0</v>
      </c>
      <c r="M92" s="35">
        <v>-300000</v>
      </c>
      <c r="N92" s="39"/>
      <c r="O92" s="39"/>
      <c r="P92" s="39"/>
      <c r="Q92" s="39"/>
    </row>
    <row r="93" spans="1:17" s="60" customFormat="1" ht="21.75" customHeight="1" x14ac:dyDescent="0.2">
      <c r="A93" s="58"/>
      <c r="B93" s="36" t="s">
        <v>363</v>
      </c>
      <c r="C93" s="37" t="s">
        <v>364</v>
      </c>
      <c r="D93" s="31">
        <v>132318</v>
      </c>
      <c r="E93" s="32">
        <v>132318</v>
      </c>
      <c r="F93" s="33">
        <v>0</v>
      </c>
      <c r="G93" s="207">
        <v>0</v>
      </c>
      <c r="H93" s="34"/>
      <c r="I93" s="111" t="s">
        <v>47</v>
      </c>
      <c r="J93" s="59" t="s">
        <v>105</v>
      </c>
      <c r="K93" s="32">
        <v>132318</v>
      </c>
      <c r="L93" s="33">
        <v>0</v>
      </c>
      <c r="M93" s="35">
        <v>-132318</v>
      </c>
      <c r="N93" s="39"/>
      <c r="O93" s="39"/>
      <c r="P93" s="39"/>
      <c r="Q93" s="39"/>
    </row>
    <row r="94" spans="1:17" s="60" customFormat="1" ht="21.75" customHeight="1" x14ac:dyDescent="0.2">
      <c r="A94" s="58"/>
      <c r="B94" s="36" t="s">
        <v>365</v>
      </c>
      <c r="C94" s="37" t="s">
        <v>366</v>
      </c>
      <c r="D94" s="31">
        <v>868081.13</v>
      </c>
      <c r="E94" s="32">
        <v>250000</v>
      </c>
      <c r="F94" s="33">
        <v>0</v>
      </c>
      <c r="G94" s="207">
        <v>618081.13</v>
      </c>
      <c r="H94" s="34"/>
      <c r="I94" s="111" t="s">
        <v>47</v>
      </c>
      <c r="J94" s="59" t="s">
        <v>105</v>
      </c>
      <c r="K94" s="32">
        <v>250000</v>
      </c>
      <c r="L94" s="33">
        <v>0</v>
      </c>
      <c r="M94" s="35">
        <v>-250000</v>
      </c>
      <c r="N94" s="196"/>
      <c r="O94" s="196"/>
      <c r="P94" s="196"/>
      <c r="Q94" s="196"/>
    </row>
    <row r="95" spans="1:17" s="60" customFormat="1" ht="21.75" customHeight="1" x14ac:dyDescent="0.2">
      <c r="A95" s="58"/>
      <c r="B95" s="29" t="s">
        <v>149</v>
      </c>
      <c r="C95" s="30" t="s">
        <v>130</v>
      </c>
      <c r="D95" s="31"/>
      <c r="E95" s="32"/>
      <c r="F95" s="33"/>
      <c r="G95" s="207"/>
      <c r="H95" s="34"/>
      <c r="I95" s="135"/>
      <c r="J95" s="90"/>
      <c r="K95" s="89"/>
      <c r="L95" s="89"/>
      <c r="M95" s="91"/>
      <c r="N95" s="39"/>
      <c r="O95" s="39"/>
      <c r="P95" s="39"/>
      <c r="Q95" s="39"/>
    </row>
    <row r="96" spans="1:17" s="60" customFormat="1" ht="21.75" customHeight="1" x14ac:dyDescent="0.2">
      <c r="A96" s="58"/>
      <c r="B96" s="36" t="s">
        <v>367</v>
      </c>
      <c r="C96" s="37" t="s">
        <v>368</v>
      </c>
      <c r="D96" s="31">
        <v>245651.79</v>
      </c>
      <c r="E96" s="32">
        <v>0</v>
      </c>
      <c r="F96" s="33">
        <v>100000</v>
      </c>
      <c r="G96" s="207">
        <v>345651.79000000004</v>
      </c>
      <c r="H96" s="34"/>
      <c r="I96" s="111" t="s">
        <v>47</v>
      </c>
      <c r="J96" s="59" t="s">
        <v>105</v>
      </c>
      <c r="K96" s="32">
        <v>0</v>
      </c>
      <c r="L96" s="33">
        <v>100000</v>
      </c>
      <c r="M96" s="35">
        <v>100000</v>
      </c>
      <c r="N96" s="39"/>
      <c r="O96" s="39"/>
      <c r="P96" s="39"/>
      <c r="Q96" s="39"/>
    </row>
    <row r="97" spans="1:17" s="60" customFormat="1" ht="21.75" customHeight="1" x14ac:dyDescent="0.2">
      <c r="A97" s="58"/>
      <c r="B97" s="36" t="s">
        <v>369</v>
      </c>
      <c r="C97" s="37" t="s">
        <v>370</v>
      </c>
      <c r="D97" s="31">
        <v>63211.57</v>
      </c>
      <c r="E97" s="32">
        <v>0</v>
      </c>
      <c r="F97" s="33">
        <v>150000</v>
      </c>
      <c r="G97" s="207">
        <v>213211.57</v>
      </c>
      <c r="H97" s="34"/>
      <c r="I97" s="111" t="s">
        <v>47</v>
      </c>
      <c r="J97" s="59" t="s">
        <v>105</v>
      </c>
      <c r="K97" s="32">
        <v>0</v>
      </c>
      <c r="L97" s="33">
        <v>150000</v>
      </c>
      <c r="M97" s="35">
        <v>150000</v>
      </c>
      <c r="N97" s="196"/>
      <c r="O97" s="196"/>
      <c r="P97" s="196"/>
      <c r="Q97" s="196"/>
    </row>
    <row r="98" spans="1:17" s="60" customFormat="1" ht="21.75" customHeight="1" x14ac:dyDescent="0.2">
      <c r="A98" s="58"/>
      <c r="B98" s="290" t="s">
        <v>150</v>
      </c>
      <c r="C98" s="291"/>
      <c r="D98" s="80">
        <v>11241935.35</v>
      </c>
      <c r="E98" s="80">
        <v>2152318</v>
      </c>
      <c r="F98" s="80">
        <v>2152318</v>
      </c>
      <c r="G98" s="208">
        <v>11241935.350000001</v>
      </c>
      <c r="H98" s="83"/>
      <c r="I98" s="141"/>
      <c r="J98" s="85" t="s">
        <v>106</v>
      </c>
      <c r="K98" s="80">
        <v>2152318</v>
      </c>
      <c r="L98" s="80">
        <v>2152318</v>
      </c>
      <c r="M98" s="86">
        <v>0</v>
      </c>
      <c r="N98" s="39"/>
      <c r="O98" s="39"/>
      <c r="P98" s="39"/>
      <c r="Q98" s="39"/>
    </row>
    <row r="99" spans="1:17" s="60" customFormat="1" ht="21" customHeight="1" x14ac:dyDescent="0.2">
      <c r="A99" s="58"/>
      <c r="B99" s="87"/>
      <c r="C99" s="88"/>
      <c r="D99" s="89"/>
      <c r="E99" s="89"/>
      <c r="F99" s="89"/>
      <c r="G99" s="209"/>
      <c r="H99" s="201"/>
      <c r="I99" s="201"/>
      <c r="J99" s="90"/>
      <c r="K99" s="89"/>
      <c r="L99" s="89"/>
      <c r="M99" s="91"/>
      <c r="N99" s="39"/>
      <c r="O99" s="39"/>
      <c r="P99" s="39"/>
      <c r="Q99" s="39"/>
    </row>
    <row r="100" spans="1:17" s="60" customFormat="1" ht="26.25" customHeight="1" x14ac:dyDescent="0.2">
      <c r="A100" s="58"/>
      <c r="B100" s="64" t="s">
        <v>284</v>
      </c>
      <c r="C100" s="65"/>
      <c r="D100" s="66"/>
      <c r="E100" s="67"/>
      <c r="F100" s="68"/>
      <c r="G100" s="214"/>
      <c r="H100" s="198"/>
      <c r="I100" s="70"/>
      <c r="J100" s="71"/>
      <c r="K100" s="72"/>
      <c r="L100" s="73"/>
      <c r="M100" s="74"/>
      <c r="N100" s="165"/>
      <c r="O100" s="165"/>
      <c r="P100" s="165"/>
      <c r="Q100" s="165"/>
    </row>
    <row r="101" spans="1:17" s="60" customFormat="1" ht="28.5" customHeight="1" x14ac:dyDescent="0.2">
      <c r="A101" s="58"/>
      <c r="B101" s="29" t="s">
        <v>285</v>
      </c>
      <c r="C101" s="30" t="s">
        <v>111</v>
      </c>
      <c r="D101" s="31"/>
      <c r="E101" s="32"/>
      <c r="F101" s="33"/>
      <c r="G101" s="207"/>
      <c r="H101" s="34"/>
      <c r="I101" s="79" t="s">
        <v>47</v>
      </c>
      <c r="J101" s="30" t="s">
        <v>48</v>
      </c>
      <c r="K101" s="89"/>
      <c r="L101" s="89"/>
      <c r="M101" s="91"/>
      <c r="N101" s="165"/>
      <c r="O101" s="165"/>
      <c r="P101" s="165"/>
      <c r="Q101" s="165"/>
    </row>
    <row r="102" spans="1:17" s="60" customFormat="1" ht="21" customHeight="1" x14ac:dyDescent="0.2">
      <c r="A102" s="58"/>
      <c r="B102" s="36" t="s">
        <v>286</v>
      </c>
      <c r="C102" s="37" t="s">
        <v>116</v>
      </c>
      <c r="D102" s="31">
        <v>127614.98</v>
      </c>
      <c r="E102" s="32">
        <v>127614.98</v>
      </c>
      <c r="F102" s="33">
        <v>0</v>
      </c>
      <c r="G102" s="207">
        <v>0</v>
      </c>
      <c r="H102" s="34"/>
      <c r="I102" s="111" t="s">
        <v>47</v>
      </c>
      <c r="J102" s="59" t="s">
        <v>105</v>
      </c>
      <c r="K102" s="32">
        <v>127614.98</v>
      </c>
      <c r="L102" s="33">
        <v>0</v>
      </c>
      <c r="M102" s="35">
        <v>-127614.98</v>
      </c>
      <c r="N102" s="165"/>
      <c r="O102" s="165"/>
      <c r="P102" s="165"/>
      <c r="Q102" s="165"/>
    </row>
    <row r="103" spans="1:17" s="60" customFormat="1" ht="31.5" customHeight="1" x14ac:dyDescent="0.2">
      <c r="A103" s="58"/>
      <c r="B103" s="36" t="s">
        <v>287</v>
      </c>
      <c r="C103" s="37" t="s">
        <v>8</v>
      </c>
      <c r="D103" s="31">
        <v>28272.5</v>
      </c>
      <c r="E103" s="32">
        <v>0</v>
      </c>
      <c r="F103" s="33">
        <v>127614.98</v>
      </c>
      <c r="G103" s="207">
        <v>155887.47999999998</v>
      </c>
      <c r="H103" s="34"/>
      <c r="I103" s="111" t="s">
        <v>47</v>
      </c>
      <c r="J103" s="59" t="s">
        <v>105</v>
      </c>
      <c r="K103" s="32">
        <v>0</v>
      </c>
      <c r="L103" s="33">
        <v>127614.98</v>
      </c>
      <c r="M103" s="35">
        <v>127614.98</v>
      </c>
      <c r="N103" s="165"/>
      <c r="O103" s="165"/>
      <c r="P103" s="165"/>
      <c r="Q103" s="165"/>
    </row>
    <row r="104" spans="1:17" s="60" customFormat="1" ht="30" customHeight="1" thickBot="1" x14ac:dyDescent="0.25">
      <c r="A104" s="58"/>
      <c r="B104" s="295" t="s">
        <v>288</v>
      </c>
      <c r="C104" s="296"/>
      <c r="D104" s="112">
        <v>155887.47999999998</v>
      </c>
      <c r="E104" s="113">
        <v>127614.98</v>
      </c>
      <c r="F104" s="114">
        <v>127614.98</v>
      </c>
      <c r="G104" s="211">
        <v>155887.47999999998</v>
      </c>
      <c r="H104" s="144"/>
      <c r="I104" s="116"/>
      <c r="J104" s="117" t="s">
        <v>106</v>
      </c>
      <c r="K104" s="113">
        <v>127614.98</v>
      </c>
      <c r="L104" s="118">
        <v>127614.98</v>
      </c>
      <c r="M104" s="119">
        <v>0</v>
      </c>
      <c r="N104" s="165"/>
      <c r="O104" s="165"/>
      <c r="P104" s="165"/>
      <c r="Q104" s="165"/>
    </row>
    <row r="105" spans="1:17" s="201" customFormat="1" ht="24.75" customHeight="1" thickBot="1" x14ac:dyDescent="0.25">
      <c r="B105" s="88"/>
      <c r="C105" s="88"/>
      <c r="D105" s="89"/>
      <c r="E105" s="89"/>
      <c r="F105" s="89"/>
      <c r="G105" s="209"/>
      <c r="J105" s="90"/>
      <c r="K105" s="89"/>
      <c r="L105" s="89"/>
      <c r="M105" s="89"/>
    </row>
    <row r="106" spans="1:17" s="60" customFormat="1" ht="29.25" customHeight="1" x14ac:dyDescent="0.2">
      <c r="A106" s="58"/>
      <c r="B106" s="120" t="s">
        <v>379</v>
      </c>
      <c r="C106" s="121"/>
      <c r="D106" s="122"/>
      <c r="E106" s="123"/>
      <c r="F106" s="124"/>
      <c r="G106" s="244"/>
      <c r="H106" s="162"/>
      <c r="I106" s="245"/>
      <c r="J106" s="127"/>
      <c r="K106" s="128"/>
      <c r="L106" s="129"/>
      <c r="M106" s="130"/>
      <c r="N106" s="196"/>
      <c r="O106" s="196"/>
      <c r="P106" s="196"/>
      <c r="Q106" s="196"/>
    </row>
    <row r="107" spans="1:17" s="60" customFormat="1" ht="21.75" customHeight="1" x14ac:dyDescent="0.2">
      <c r="A107" s="58"/>
      <c r="B107" s="29" t="s">
        <v>372</v>
      </c>
      <c r="C107" s="30" t="s">
        <v>42</v>
      </c>
      <c r="D107" s="31"/>
      <c r="E107" s="32"/>
      <c r="F107" s="33"/>
      <c r="G107" s="207"/>
      <c r="H107" s="34"/>
      <c r="I107" s="79" t="s">
        <v>41</v>
      </c>
      <c r="J107" s="30" t="s">
        <v>42</v>
      </c>
      <c r="K107" s="89"/>
      <c r="L107" s="89"/>
      <c r="M107" s="91"/>
      <c r="N107" s="196"/>
      <c r="O107" s="196"/>
      <c r="P107" s="196"/>
      <c r="Q107" s="196"/>
    </row>
    <row r="108" spans="1:17" s="60" customFormat="1" ht="21.75" customHeight="1" x14ac:dyDescent="0.2">
      <c r="A108" s="58"/>
      <c r="B108" s="36" t="s">
        <v>371</v>
      </c>
      <c r="C108" s="37" t="s">
        <v>250</v>
      </c>
      <c r="D108" s="31">
        <v>1638725.51</v>
      </c>
      <c r="E108" s="32">
        <v>800000</v>
      </c>
      <c r="F108" s="33">
        <v>0</v>
      </c>
      <c r="G108" s="207">
        <v>838725.51</v>
      </c>
      <c r="H108" s="34"/>
      <c r="I108" s="111" t="s">
        <v>43</v>
      </c>
      <c r="J108" s="59" t="s">
        <v>44</v>
      </c>
      <c r="K108" s="32">
        <v>800000</v>
      </c>
      <c r="L108" s="33">
        <v>0</v>
      </c>
      <c r="M108" s="35">
        <v>-800000</v>
      </c>
      <c r="N108" s="196"/>
      <c r="O108" s="196"/>
      <c r="P108" s="196"/>
      <c r="Q108" s="196"/>
    </row>
    <row r="109" spans="1:17" s="60" customFormat="1" ht="21.75" customHeight="1" x14ac:dyDescent="0.2">
      <c r="A109" s="58"/>
      <c r="B109" s="29" t="s">
        <v>375</v>
      </c>
      <c r="C109" s="30" t="s">
        <v>111</v>
      </c>
      <c r="D109" s="31"/>
      <c r="E109" s="32"/>
      <c r="F109" s="33"/>
      <c r="G109" s="207"/>
      <c r="H109" s="34"/>
      <c r="I109" s="79" t="s">
        <v>47</v>
      </c>
      <c r="J109" s="30" t="s">
        <v>48</v>
      </c>
      <c r="K109" s="89"/>
      <c r="L109" s="89"/>
      <c r="M109" s="91"/>
      <c r="N109" s="196"/>
      <c r="O109" s="196"/>
      <c r="P109" s="196"/>
      <c r="Q109" s="196"/>
    </row>
    <row r="110" spans="1:17" s="60" customFormat="1" ht="21.75" customHeight="1" x14ac:dyDescent="0.2">
      <c r="A110" s="58"/>
      <c r="B110" s="36" t="s">
        <v>373</v>
      </c>
      <c r="C110" s="37" t="s">
        <v>374</v>
      </c>
      <c r="D110" s="31">
        <v>348915</v>
      </c>
      <c r="E110" s="32">
        <v>0</v>
      </c>
      <c r="F110" s="33">
        <v>400000</v>
      </c>
      <c r="G110" s="207">
        <v>748915</v>
      </c>
      <c r="H110" s="34"/>
      <c r="I110" s="111" t="s">
        <v>47</v>
      </c>
      <c r="J110" s="59" t="s">
        <v>105</v>
      </c>
      <c r="K110" s="32">
        <v>0</v>
      </c>
      <c r="L110" s="33">
        <v>400000</v>
      </c>
      <c r="M110" s="35">
        <v>400000</v>
      </c>
      <c r="N110" s="196"/>
      <c r="O110" s="196"/>
      <c r="P110" s="196"/>
      <c r="Q110" s="196"/>
    </row>
    <row r="111" spans="1:17" s="60" customFormat="1" ht="17.25" customHeight="1" x14ac:dyDescent="0.2">
      <c r="A111" s="58"/>
      <c r="B111" s="290" t="s">
        <v>380</v>
      </c>
      <c r="C111" s="291"/>
      <c r="D111" s="80">
        <v>1987640.51</v>
      </c>
      <c r="E111" s="81">
        <v>800000</v>
      </c>
      <c r="F111" s="82">
        <v>400000</v>
      </c>
      <c r="G111" s="208">
        <v>1587640.51</v>
      </c>
      <c r="H111" s="103"/>
      <c r="I111" s="84"/>
      <c r="J111" s="85" t="s">
        <v>106</v>
      </c>
      <c r="K111" s="81">
        <v>800000</v>
      </c>
      <c r="L111" s="104">
        <v>400000</v>
      </c>
      <c r="M111" s="86">
        <v>-400000</v>
      </c>
      <c r="N111" s="196"/>
      <c r="O111" s="196"/>
      <c r="P111" s="196"/>
      <c r="Q111" s="196"/>
    </row>
    <row r="112" spans="1:17" s="60" customFormat="1" ht="12.75" customHeight="1" x14ac:dyDescent="0.2">
      <c r="A112" s="58"/>
      <c r="B112" s="87"/>
      <c r="C112" s="88"/>
      <c r="D112" s="89"/>
      <c r="E112" s="89"/>
      <c r="F112" s="89"/>
      <c r="G112" s="209"/>
      <c r="H112" s="201"/>
      <c r="I112" s="201"/>
      <c r="J112" s="90"/>
      <c r="K112" s="89"/>
      <c r="L112" s="89"/>
      <c r="M112" s="91"/>
      <c r="N112" s="196"/>
      <c r="O112" s="196"/>
      <c r="P112" s="196"/>
      <c r="Q112" s="196"/>
    </row>
    <row r="113" spans="1:17" s="60" customFormat="1" ht="24.75" customHeight="1" x14ac:dyDescent="0.2">
      <c r="A113" s="58"/>
      <c r="B113" s="64" t="s">
        <v>127</v>
      </c>
      <c r="C113" s="65"/>
      <c r="D113" s="66"/>
      <c r="E113" s="67"/>
      <c r="F113" s="68"/>
      <c r="G113" s="214"/>
      <c r="H113" s="198"/>
      <c r="I113" s="70"/>
      <c r="J113" s="71"/>
      <c r="K113" s="72"/>
      <c r="L113" s="73"/>
      <c r="M113" s="74"/>
      <c r="N113" s="39"/>
      <c r="O113" s="39"/>
      <c r="P113" s="39"/>
      <c r="Q113" s="39"/>
    </row>
    <row r="114" spans="1:17" s="60" customFormat="1" ht="17.25" customHeight="1" x14ac:dyDescent="0.2">
      <c r="A114" s="58"/>
      <c r="B114" s="29" t="s">
        <v>126</v>
      </c>
      <c r="C114" s="30" t="s">
        <v>42</v>
      </c>
      <c r="D114" s="31"/>
      <c r="E114" s="32"/>
      <c r="F114" s="33"/>
      <c r="G114" s="207"/>
      <c r="H114" s="34"/>
      <c r="I114" s="79" t="s">
        <v>41</v>
      </c>
      <c r="J114" s="30" t="s">
        <v>42</v>
      </c>
      <c r="K114" s="89"/>
      <c r="L114" s="89"/>
      <c r="M114" s="91"/>
      <c r="N114" s="39"/>
      <c r="O114" s="39"/>
      <c r="P114" s="39"/>
      <c r="Q114" s="39"/>
    </row>
    <row r="115" spans="1:17" s="60" customFormat="1" ht="18.75" customHeight="1" x14ac:dyDescent="0.2">
      <c r="A115" s="58"/>
      <c r="B115" s="36" t="s">
        <v>289</v>
      </c>
      <c r="C115" s="37" t="s">
        <v>118</v>
      </c>
      <c r="D115" s="31">
        <v>297265</v>
      </c>
      <c r="E115" s="32">
        <v>297265</v>
      </c>
      <c r="F115" s="33">
        <v>0</v>
      </c>
      <c r="G115" s="207">
        <v>0</v>
      </c>
      <c r="H115" s="34"/>
      <c r="I115" s="111" t="s">
        <v>43</v>
      </c>
      <c r="J115" s="59" t="s">
        <v>44</v>
      </c>
      <c r="K115" s="32">
        <v>297265</v>
      </c>
      <c r="L115" s="33">
        <v>0</v>
      </c>
      <c r="M115" s="35">
        <v>-297265</v>
      </c>
      <c r="N115" s="39"/>
      <c r="O115" s="39"/>
      <c r="P115" s="39"/>
      <c r="Q115" s="39"/>
    </row>
    <row r="116" spans="1:17" s="60" customFormat="1" ht="17.25" customHeight="1" x14ac:dyDescent="0.2">
      <c r="A116" s="58"/>
      <c r="B116" s="29" t="s">
        <v>128</v>
      </c>
      <c r="C116" s="30" t="s">
        <v>111</v>
      </c>
      <c r="D116" s="31"/>
      <c r="E116" s="32"/>
      <c r="F116" s="33"/>
      <c r="G116" s="215"/>
      <c r="H116" s="201"/>
      <c r="I116" s="75" t="s">
        <v>47</v>
      </c>
      <c r="J116" s="30" t="s">
        <v>48</v>
      </c>
      <c r="K116" s="32"/>
      <c r="L116" s="33"/>
      <c r="M116" s="101"/>
      <c r="N116" s="39"/>
      <c r="O116" s="39"/>
      <c r="P116" s="39"/>
      <c r="Q116" s="39"/>
    </row>
    <row r="117" spans="1:17" s="60" customFormat="1" ht="18.75" customHeight="1" x14ac:dyDescent="0.2">
      <c r="A117" s="58"/>
      <c r="B117" s="36" t="s">
        <v>290</v>
      </c>
      <c r="C117" s="37" t="s">
        <v>238</v>
      </c>
      <c r="D117" s="31">
        <v>1379064</v>
      </c>
      <c r="E117" s="32">
        <v>379064</v>
      </c>
      <c r="F117" s="33">
        <v>0</v>
      </c>
      <c r="G117" s="207">
        <v>1000000</v>
      </c>
      <c r="H117" s="34"/>
      <c r="I117" s="111" t="s">
        <v>47</v>
      </c>
      <c r="J117" s="59" t="s">
        <v>105</v>
      </c>
      <c r="K117" s="32">
        <v>379064</v>
      </c>
      <c r="L117" s="33">
        <v>0</v>
      </c>
      <c r="M117" s="35">
        <v>-379064</v>
      </c>
      <c r="N117" s="39"/>
      <c r="O117" s="39"/>
      <c r="P117" s="39"/>
      <c r="Q117" s="39"/>
    </row>
    <row r="118" spans="1:17" s="60" customFormat="1" ht="18.75" customHeight="1" x14ac:dyDescent="0.2">
      <c r="A118" s="58"/>
      <c r="B118" s="36" t="s">
        <v>211</v>
      </c>
      <c r="C118" s="37" t="s">
        <v>115</v>
      </c>
      <c r="D118" s="31">
        <v>0</v>
      </c>
      <c r="E118" s="32">
        <v>0</v>
      </c>
      <c r="F118" s="33">
        <v>976329</v>
      </c>
      <c r="G118" s="207">
        <v>976329</v>
      </c>
      <c r="H118" s="34"/>
      <c r="I118" s="111" t="s">
        <v>47</v>
      </c>
      <c r="J118" s="59" t="s">
        <v>105</v>
      </c>
      <c r="K118" s="32">
        <v>0</v>
      </c>
      <c r="L118" s="33">
        <v>976329</v>
      </c>
      <c r="M118" s="35">
        <v>976329</v>
      </c>
      <c r="N118" s="39"/>
      <c r="O118" s="39"/>
      <c r="P118" s="39"/>
      <c r="Q118" s="39"/>
    </row>
    <row r="119" spans="1:17" s="60" customFormat="1" ht="17.25" customHeight="1" x14ac:dyDescent="0.2">
      <c r="A119" s="58"/>
      <c r="B119" s="29" t="s">
        <v>212</v>
      </c>
      <c r="C119" s="30" t="s">
        <v>130</v>
      </c>
      <c r="D119" s="31"/>
      <c r="E119" s="32"/>
      <c r="F119" s="33"/>
      <c r="G119" s="207"/>
      <c r="H119" s="34"/>
      <c r="I119" s="61"/>
      <c r="J119" s="62"/>
      <c r="K119" s="32"/>
      <c r="L119" s="33"/>
      <c r="M119" s="35"/>
      <c r="N119" s="39"/>
      <c r="O119" s="39"/>
      <c r="P119" s="39"/>
      <c r="Q119" s="39"/>
    </row>
    <row r="120" spans="1:17" s="60" customFormat="1" ht="24.75" customHeight="1" x14ac:dyDescent="0.2">
      <c r="A120" s="58"/>
      <c r="B120" s="36" t="s">
        <v>291</v>
      </c>
      <c r="C120" s="37" t="s">
        <v>240</v>
      </c>
      <c r="D120" s="31">
        <v>300000</v>
      </c>
      <c r="E120" s="32">
        <v>300000</v>
      </c>
      <c r="F120" s="33">
        <v>0</v>
      </c>
      <c r="G120" s="207">
        <v>0</v>
      </c>
      <c r="H120" s="34"/>
      <c r="I120" s="111" t="s">
        <v>47</v>
      </c>
      <c r="J120" s="59" t="s">
        <v>105</v>
      </c>
      <c r="K120" s="32">
        <v>300000</v>
      </c>
      <c r="L120" s="33">
        <v>0</v>
      </c>
      <c r="M120" s="35">
        <v>-300000</v>
      </c>
      <c r="N120" s="39"/>
      <c r="O120" s="39"/>
      <c r="P120" s="39"/>
      <c r="Q120" s="39"/>
    </row>
    <row r="121" spans="1:17" s="60" customFormat="1" ht="19.5" customHeight="1" thickBot="1" x14ac:dyDescent="0.25">
      <c r="A121" s="58"/>
      <c r="B121" s="295" t="s">
        <v>131</v>
      </c>
      <c r="C121" s="296"/>
      <c r="D121" s="112">
        <v>1976329</v>
      </c>
      <c r="E121" s="113">
        <v>976329</v>
      </c>
      <c r="F121" s="114">
        <v>976329</v>
      </c>
      <c r="G121" s="216">
        <v>1976329</v>
      </c>
      <c r="H121" s="142"/>
      <c r="I121" s="143"/>
      <c r="J121" s="117" t="s">
        <v>106</v>
      </c>
      <c r="K121" s="118">
        <v>976329</v>
      </c>
      <c r="L121" s="118">
        <v>976329</v>
      </c>
      <c r="M121" s="119">
        <v>0</v>
      </c>
      <c r="N121" s="39"/>
      <c r="O121" s="39"/>
      <c r="P121" s="39"/>
      <c r="Q121" s="39"/>
    </row>
    <row r="122" spans="1:17" s="60" customFormat="1" ht="17.25" customHeight="1" thickBot="1" x14ac:dyDescent="0.25">
      <c r="A122" s="58"/>
      <c r="B122" s="87"/>
      <c r="C122" s="88"/>
      <c r="D122" s="89"/>
      <c r="E122" s="96"/>
      <c r="F122" s="97"/>
      <c r="G122" s="209"/>
      <c r="H122" s="201"/>
      <c r="I122" s="201"/>
      <c r="J122" s="90"/>
      <c r="K122" s="89"/>
      <c r="L122" s="89"/>
      <c r="M122" s="91"/>
      <c r="N122" s="39"/>
      <c r="O122" s="39"/>
      <c r="P122" s="39"/>
      <c r="Q122" s="39"/>
    </row>
    <row r="123" spans="1:17" s="60" customFormat="1" ht="24.75" customHeight="1" thickBot="1" x14ac:dyDescent="0.25">
      <c r="A123" s="58"/>
      <c r="B123" s="278" t="s">
        <v>25</v>
      </c>
      <c r="C123" s="279"/>
      <c r="D123" s="98">
        <v>20663504.620000001</v>
      </c>
      <c r="E123" s="98">
        <v>6702768.0099999998</v>
      </c>
      <c r="F123" s="98">
        <v>6302768.0099999998</v>
      </c>
      <c r="G123" s="210">
        <v>20263504.620000001</v>
      </c>
      <c r="H123" s="99"/>
      <c r="I123" s="279" t="s">
        <v>25</v>
      </c>
      <c r="J123" s="279"/>
      <c r="K123" s="98">
        <v>6702768.0099999998</v>
      </c>
      <c r="L123" s="98">
        <v>6302768.0099999998</v>
      </c>
      <c r="M123" s="100">
        <v>-400000</v>
      </c>
      <c r="N123" s="39"/>
      <c r="O123" s="39"/>
      <c r="P123" s="39"/>
      <c r="Q123" s="39"/>
    </row>
    <row r="124" spans="1:17" s="60" customFormat="1" ht="19.5" customHeight="1" thickBot="1" x14ac:dyDescent="0.25">
      <c r="A124" s="58"/>
      <c r="B124" s="58"/>
      <c r="C124" s="201"/>
      <c r="D124" s="59"/>
      <c r="E124" s="201"/>
      <c r="F124" s="201"/>
      <c r="G124" s="205"/>
      <c r="H124" s="201"/>
      <c r="I124" s="201"/>
      <c r="J124" s="201"/>
      <c r="K124" s="201"/>
      <c r="L124" s="201"/>
      <c r="M124" s="101"/>
      <c r="N124" s="39"/>
      <c r="O124" s="39"/>
      <c r="P124" s="39"/>
      <c r="Q124" s="39"/>
    </row>
    <row r="125" spans="1:17" s="60" customFormat="1" ht="24.75" customHeight="1" thickBot="1" x14ac:dyDescent="0.25">
      <c r="A125" s="58"/>
      <c r="B125" s="325" t="s">
        <v>169</v>
      </c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7"/>
      <c r="N125" s="39"/>
      <c r="O125" s="39"/>
      <c r="P125" s="39"/>
      <c r="Q125" s="39"/>
    </row>
    <row r="126" spans="1:17" s="60" customFormat="1" ht="12.75" customHeight="1" x14ac:dyDescent="0.2">
      <c r="A126" s="58"/>
      <c r="B126" s="58"/>
      <c r="C126" s="201"/>
      <c r="D126" s="59"/>
      <c r="E126" s="201"/>
      <c r="F126" s="201"/>
      <c r="G126" s="205"/>
      <c r="H126" s="201"/>
      <c r="I126" s="201"/>
      <c r="J126" s="201"/>
      <c r="K126" s="201"/>
      <c r="L126" s="201"/>
      <c r="M126" s="101"/>
      <c r="N126" s="39"/>
      <c r="O126" s="39"/>
      <c r="P126" s="39"/>
      <c r="Q126" s="39"/>
    </row>
    <row r="127" spans="1:17" s="60" customFormat="1" ht="26.25" customHeight="1" x14ac:dyDescent="0.2">
      <c r="A127" s="58"/>
      <c r="B127" s="333" t="s">
        <v>180</v>
      </c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5"/>
      <c r="N127" s="39"/>
      <c r="O127" s="39"/>
      <c r="P127" s="39"/>
      <c r="Q127" s="39"/>
    </row>
    <row r="128" spans="1:17" s="39" customFormat="1" ht="19.5" customHeight="1" x14ac:dyDescent="0.2">
      <c r="B128" s="58"/>
      <c r="C128" s="201"/>
      <c r="D128" s="59"/>
      <c r="E128" s="201"/>
      <c r="F128" s="201"/>
      <c r="G128" s="205"/>
      <c r="H128" s="201"/>
      <c r="I128" s="201"/>
      <c r="J128" s="201"/>
      <c r="K128" s="201"/>
      <c r="L128" s="201"/>
      <c r="M128" s="101"/>
    </row>
    <row r="129" spans="1:17" s="60" customFormat="1" ht="26.25" customHeight="1" x14ac:dyDescent="0.2">
      <c r="A129" s="58"/>
      <c r="B129" s="64" t="s">
        <v>400</v>
      </c>
      <c r="C129" s="65"/>
      <c r="D129" s="66"/>
      <c r="E129" s="67"/>
      <c r="F129" s="68"/>
      <c r="G129" s="206"/>
      <c r="H129" s="69"/>
      <c r="I129" s="102"/>
      <c r="J129" s="71"/>
      <c r="K129" s="72"/>
      <c r="L129" s="73"/>
      <c r="M129" s="74"/>
      <c r="N129" s="39"/>
      <c r="O129" s="39"/>
      <c r="P129" s="39"/>
      <c r="Q129" s="39"/>
    </row>
    <row r="130" spans="1:17" s="60" customFormat="1" ht="28.5" customHeight="1" x14ac:dyDescent="0.2">
      <c r="A130" s="58"/>
      <c r="B130" s="29" t="s">
        <v>237</v>
      </c>
      <c r="C130" s="30" t="s">
        <v>42</v>
      </c>
      <c r="D130" s="31"/>
      <c r="E130" s="32"/>
      <c r="F130" s="33"/>
      <c r="G130" s="207"/>
      <c r="H130" s="34"/>
      <c r="I130" s="18" t="s">
        <v>63</v>
      </c>
      <c r="J130" s="22" t="s">
        <v>64</v>
      </c>
      <c r="K130" s="23"/>
      <c r="L130" s="24"/>
      <c r="M130" s="19"/>
      <c r="N130" s="39"/>
      <c r="O130" s="39"/>
      <c r="P130" s="39"/>
      <c r="Q130" s="39"/>
    </row>
    <row r="131" spans="1:17" s="60" customFormat="1" ht="28.5" customHeight="1" x14ac:dyDescent="0.2">
      <c r="A131" s="58"/>
      <c r="B131" s="36" t="s">
        <v>181</v>
      </c>
      <c r="C131" s="37" t="s">
        <v>137</v>
      </c>
      <c r="D131" s="31">
        <v>11113759.91</v>
      </c>
      <c r="E131" s="32">
        <v>2940573</v>
      </c>
      <c r="F131" s="33">
        <v>0</v>
      </c>
      <c r="G131" s="207">
        <v>8173186.9100000001</v>
      </c>
      <c r="H131" s="34"/>
      <c r="I131" s="111" t="s">
        <v>67</v>
      </c>
      <c r="J131" s="59" t="s">
        <v>68</v>
      </c>
      <c r="K131" s="32">
        <v>2940573</v>
      </c>
      <c r="L131" s="33">
        <v>0</v>
      </c>
      <c r="M131" s="35">
        <v>-2940573</v>
      </c>
      <c r="N131" s="39"/>
      <c r="O131" s="39"/>
      <c r="P131" s="39"/>
      <c r="Q131" s="39"/>
    </row>
    <row r="132" spans="1:17" s="60" customFormat="1" ht="28.5" customHeight="1" x14ac:dyDescent="0.2">
      <c r="A132" s="58"/>
      <c r="B132" s="36" t="s">
        <v>230</v>
      </c>
      <c r="C132" s="37" t="s">
        <v>118</v>
      </c>
      <c r="D132" s="31">
        <v>1318474</v>
      </c>
      <c r="E132" s="32">
        <v>1318474</v>
      </c>
      <c r="F132" s="33">
        <v>0</v>
      </c>
      <c r="G132" s="207">
        <v>0</v>
      </c>
      <c r="H132" s="34"/>
      <c r="I132" s="111" t="s">
        <v>67</v>
      </c>
      <c r="J132" s="59" t="s">
        <v>68</v>
      </c>
      <c r="K132" s="32">
        <v>1318474</v>
      </c>
      <c r="L132" s="33">
        <v>0</v>
      </c>
      <c r="M132" s="35">
        <v>-1318474</v>
      </c>
      <c r="N132" s="39"/>
      <c r="O132" s="39"/>
      <c r="P132" s="39"/>
      <c r="Q132" s="39"/>
    </row>
    <row r="133" spans="1:17" s="60" customFormat="1" ht="28.5" customHeight="1" x14ac:dyDescent="0.2">
      <c r="A133" s="58"/>
      <c r="B133" s="36" t="s">
        <v>229</v>
      </c>
      <c r="C133" s="37" t="s">
        <v>203</v>
      </c>
      <c r="D133" s="31">
        <v>2357457.15</v>
      </c>
      <c r="E133" s="32">
        <v>580000</v>
      </c>
      <c r="F133" s="33">
        <v>0</v>
      </c>
      <c r="G133" s="207">
        <v>1777457.15</v>
      </c>
      <c r="H133" s="34"/>
      <c r="I133" s="111" t="s">
        <v>67</v>
      </c>
      <c r="J133" s="59" t="s">
        <v>68</v>
      </c>
      <c r="K133" s="32">
        <v>580000</v>
      </c>
      <c r="L133" s="33">
        <v>0</v>
      </c>
      <c r="M133" s="35">
        <v>-580000</v>
      </c>
      <c r="N133" s="39"/>
      <c r="O133" s="39"/>
      <c r="P133" s="39"/>
      <c r="Q133" s="39"/>
    </row>
    <row r="134" spans="1:17" s="60" customFormat="1" ht="28.5" customHeight="1" x14ac:dyDescent="0.2">
      <c r="A134" s="58"/>
      <c r="B134" s="36" t="s">
        <v>182</v>
      </c>
      <c r="C134" s="37" t="s">
        <v>141</v>
      </c>
      <c r="D134" s="31">
        <v>6803000</v>
      </c>
      <c r="E134" s="32">
        <v>460000</v>
      </c>
      <c r="F134" s="33">
        <v>0</v>
      </c>
      <c r="G134" s="207">
        <v>6343000</v>
      </c>
      <c r="H134" s="34"/>
      <c r="I134" s="111" t="s">
        <v>67</v>
      </c>
      <c r="J134" s="59" t="s">
        <v>68</v>
      </c>
      <c r="K134" s="32">
        <v>460000</v>
      </c>
      <c r="L134" s="33">
        <v>0</v>
      </c>
      <c r="M134" s="35">
        <v>-460000</v>
      </c>
      <c r="N134" s="39"/>
      <c r="O134" s="39"/>
      <c r="P134" s="39"/>
      <c r="Q134" s="39"/>
    </row>
    <row r="135" spans="1:17" s="60" customFormat="1" ht="28.5" customHeight="1" x14ac:dyDescent="0.2">
      <c r="A135" s="58"/>
      <c r="B135" s="36" t="s">
        <v>329</v>
      </c>
      <c r="C135" s="37" t="s">
        <v>328</v>
      </c>
      <c r="D135" s="31">
        <v>1746740.86</v>
      </c>
      <c r="E135" s="32">
        <v>500000</v>
      </c>
      <c r="F135" s="33">
        <v>0</v>
      </c>
      <c r="G135" s="207">
        <v>1246740.8600000001</v>
      </c>
      <c r="H135" s="34"/>
      <c r="I135" s="111" t="s">
        <v>67</v>
      </c>
      <c r="J135" s="59" t="s">
        <v>68</v>
      </c>
      <c r="K135" s="32">
        <v>500000</v>
      </c>
      <c r="L135" s="33">
        <v>0</v>
      </c>
      <c r="M135" s="35">
        <v>-500000</v>
      </c>
      <c r="N135" s="39"/>
      <c r="O135" s="39"/>
      <c r="P135" s="39"/>
      <c r="Q135" s="39"/>
    </row>
    <row r="136" spans="1:17" s="60" customFormat="1" ht="28.5" customHeight="1" x14ac:dyDescent="0.2">
      <c r="A136" s="58"/>
      <c r="B136" s="36" t="s">
        <v>330</v>
      </c>
      <c r="C136" s="37" t="s">
        <v>139</v>
      </c>
      <c r="D136" s="31">
        <v>310591.82</v>
      </c>
      <c r="E136" s="32">
        <v>10000</v>
      </c>
      <c r="F136" s="33">
        <v>0</v>
      </c>
      <c r="G136" s="207">
        <v>300591.82</v>
      </c>
      <c r="H136" s="34"/>
      <c r="I136" s="111" t="s">
        <v>67</v>
      </c>
      <c r="J136" s="59" t="s">
        <v>68</v>
      </c>
      <c r="K136" s="32">
        <v>10000</v>
      </c>
      <c r="L136" s="33">
        <v>0</v>
      </c>
      <c r="M136" s="35">
        <v>-10000</v>
      </c>
      <c r="N136" s="39"/>
      <c r="O136" s="39"/>
      <c r="P136" s="39"/>
      <c r="Q136" s="39"/>
    </row>
    <row r="137" spans="1:17" s="60" customFormat="1" ht="28.5" customHeight="1" thickBot="1" x14ac:dyDescent="0.25">
      <c r="A137" s="58"/>
      <c r="B137" s="136" t="s">
        <v>183</v>
      </c>
      <c r="C137" s="137" t="s">
        <v>151</v>
      </c>
      <c r="D137" s="246">
        <v>2295355</v>
      </c>
      <c r="E137" s="138">
        <v>690000</v>
      </c>
      <c r="F137" s="139">
        <v>0</v>
      </c>
      <c r="G137" s="213">
        <v>1605355</v>
      </c>
      <c r="H137" s="115"/>
      <c r="I137" s="247" t="s">
        <v>67</v>
      </c>
      <c r="J137" s="248" t="s">
        <v>68</v>
      </c>
      <c r="K137" s="138">
        <v>690000</v>
      </c>
      <c r="L137" s="139">
        <v>0</v>
      </c>
      <c r="M137" s="140">
        <v>-690000</v>
      </c>
      <c r="N137" s="39"/>
      <c r="O137" s="39"/>
      <c r="P137" s="39"/>
      <c r="Q137" s="39"/>
    </row>
    <row r="138" spans="1:17" s="60" customFormat="1" ht="28.5" customHeight="1" x14ac:dyDescent="0.2">
      <c r="A138" s="58"/>
      <c r="B138" s="267" t="s">
        <v>184</v>
      </c>
      <c r="C138" s="268" t="s">
        <v>152</v>
      </c>
      <c r="D138" s="249">
        <v>167436</v>
      </c>
      <c r="E138" s="250">
        <v>95000</v>
      </c>
      <c r="F138" s="251">
        <v>0</v>
      </c>
      <c r="G138" s="252">
        <v>72436</v>
      </c>
      <c r="H138" s="125"/>
      <c r="I138" s="269" t="s">
        <v>67</v>
      </c>
      <c r="J138" s="129" t="s">
        <v>68</v>
      </c>
      <c r="K138" s="250">
        <v>95000</v>
      </c>
      <c r="L138" s="251">
        <v>0</v>
      </c>
      <c r="M138" s="270">
        <v>-95000</v>
      </c>
      <c r="N138" s="39"/>
      <c r="O138" s="39"/>
      <c r="P138" s="39"/>
      <c r="Q138" s="39"/>
    </row>
    <row r="139" spans="1:17" s="60" customFormat="1" ht="28.5" customHeight="1" x14ac:dyDescent="0.2">
      <c r="A139" s="58"/>
      <c r="B139" s="36" t="s">
        <v>185</v>
      </c>
      <c r="C139" s="37" t="s">
        <v>153</v>
      </c>
      <c r="D139" s="31">
        <v>1412731</v>
      </c>
      <c r="E139" s="32">
        <v>510000</v>
      </c>
      <c r="F139" s="33">
        <v>0</v>
      </c>
      <c r="G139" s="207">
        <v>902731</v>
      </c>
      <c r="H139" s="34"/>
      <c r="I139" s="111" t="s">
        <v>67</v>
      </c>
      <c r="J139" s="59" t="s">
        <v>68</v>
      </c>
      <c r="K139" s="32">
        <v>510000</v>
      </c>
      <c r="L139" s="33">
        <v>0</v>
      </c>
      <c r="M139" s="35">
        <v>-510000</v>
      </c>
      <c r="N139" s="39"/>
      <c r="O139" s="39"/>
      <c r="P139" s="39"/>
      <c r="Q139" s="39"/>
    </row>
    <row r="140" spans="1:17" s="60" customFormat="1" ht="28.5" customHeight="1" x14ac:dyDescent="0.2">
      <c r="A140" s="58"/>
      <c r="B140" s="36" t="s">
        <v>186</v>
      </c>
      <c r="C140" s="37" t="s">
        <v>154</v>
      </c>
      <c r="D140" s="31">
        <v>719031</v>
      </c>
      <c r="E140" s="32">
        <v>180000</v>
      </c>
      <c r="F140" s="33">
        <v>0</v>
      </c>
      <c r="G140" s="207">
        <v>539031</v>
      </c>
      <c r="H140" s="34"/>
      <c r="I140" s="111" t="s">
        <v>67</v>
      </c>
      <c r="J140" s="59" t="s">
        <v>68</v>
      </c>
      <c r="K140" s="32">
        <v>180000</v>
      </c>
      <c r="L140" s="33">
        <v>0</v>
      </c>
      <c r="M140" s="35">
        <v>-180000</v>
      </c>
      <c r="N140" s="39"/>
      <c r="O140" s="39"/>
      <c r="P140" s="39"/>
      <c r="Q140" s="39"/>
    </row>
    <row r="141" spans="1:17" s="60" customFormat="1" ht="28.5" customHeight="1" x14ac:dyDescent="0.2">
      <c r="A141" s="58"/>
      <c r="B141" s="36" t="s">
        <v>187</v>
      </c>
      <c r="C141" s="37" t="s">
        <v>155</v>
      </c>
      <c r="D141" s="31">
        <v>292015</v>
      </c>
      <c r="E141" s="32">
        <v>85000</v>
      </c>
      <c r="F141" s="33">
        <v>0</v>
      </c>
      <c r="G141" s="207">
        <v>207015</v>
      </c>
      <c r="H141" s="34"/>
      <c r="I141" s="76" t="s">
        <v>67</v>
      </c>
      <c r="J141" s="59" t="s">
        <v>68</v>
      </c>
      <c r="K141" s="32">
        <v>85000</v>
      </c>
      <c r="L141" s="33">
        <v>0</v>
      </c>
      <c r="M141" s="35">
        <v>-85000</v>
      </c>
      <c r="N141" s="39"/>
      <c r="O141" s="39"/>
      <c r="P141" s="39"/>
      <c r="Q141" s="39"/>
    </row>
    <row r="142" spans="1:17" s="60" customFormat="1" ht="15.75" customHeight="1" x14ac:dyDescent="0.2">
      <c r="A142" s="58"/>
      <c r="B142" s="16" t="s">
        <v>236</v>
      </c>
      <c r="C142" s="22" t="s">
        <v>111</v>
      </c>
      <c r="D142" s="31"/>
      <c r="E142" s="32"/>
      <c r="F142" s="33"/>
      <c r="G142" s="207"/>
      <c r="H142" s="34"/>
      <c r="I142" s="40"/>
      <c r="J142" s="21"/>
      <c r="K142" s="23"/>
      <c r="L142" s="24"/>
      <c r="M142" s="19"/>
      <c r="N142" s="39"/>
      <c r="O142" s="39"/>
      <c r="P142" s="39"/>
      <c r="Q142" s="39"/>
    </row>
    <row r="143" spans="1:17" s="60" customFormat="1" ht="20.25" customHeight="1" x14ac:dyDescent="0.2">
      <c r="A143" s="58"/>
      <c r="B143" s="36" t="s">
        <v>233</v>
      </c>
      <c r="C143" s="37" t="s">
        <v>231</v>
      </c>
      <c r="D143" s="31">
        <v>500000</v>
      </c>
      <c r="E143" s="32">
        <v>500000</v>
      </c>
      <c r="F143" s="33">
        <v>0</v>
      </c>
      <c r="G143" s="207">
        <v>0</v>
      </c>
      <c r="H143" s="34"/>
      <c r="I143" s="111" t="s">
        <v>67</v>
      </c>
      <c r="J143" s="59" t="s">
        <v>68</v>
      </c>
      <c r="K143" s="32">
        <v>500000</v>
      </c>
      <c r="L143" s="33">
        <v>0</v>
      </c>
      <c r="M143" s="35">
        <v>-500000</v>
      </c>
      <c r="N143" s="39"/>
      <c r="O143" s="39"/>
      <c r="P143" s="39"/>
      <c r="Q143" s="39"/>
    </row>
    <row r="144" spans="1:17" s="60" customFormat="1" ht="20.25" customHeight="1" x14ac:dyDescent="0.2">
      <c r="A144" s="58"/>
      <c r="B144" s="36" t="s">
        <v>234</v>
      </c>
      <c r="C144" s="37" t="s">
        <v>232</v>
      </c>
      <c r="D144" s="31">
        <v>0</v>
      </c>
      <c r="E144" s="32">
        <v>0</v>
      </c>
      <c r="F144" s="33">
        <v>0</v>
      </c>
      <c r="G144" s="207">
        <v>0</v>
      </c>
      <c r="H144" s="34"/>
      <c r="I144" s="111" t="s">
        <v>67</v>
      </c>
      <c r="J144" s="59" t="s">
        <v>68</v>
      </c>
      <c r="K144" s="32">
        <v>0</v>
      </c>
      <c r="L144" s="33">
        <v>0</v>
      </c>
      <c r="M144" s="35">
        <v>0</v>
      </c>
      <c r="N144" s="39"/>
      <c r="O144" s="39"/>
      <c r="P144" s="39"/>
      <c r="Q144" s="39"/>
    </row>
    <row r="145" spans="1:17" s="60" customFormat="1" ht="20.25" customHeight="1" x14ac:dyDescent="0.2">
      <c r="A145" s="58"/>
      <c r="B145" s="36" t="s">
        <v>235</v>
      </c>
      <c r="C145" s="37" t="s">
        <v>114</v>
      </c>
      <c r="D145" s="31">
        <v>1186000</v>
      </c>
      <c r="E145" s="32">
        <v>200000</v>
      </c>
      <c r="F145" s="33">
        <v>0</v>
      </c>
      <c r="G145" s="207">
        <v>986000</v>
      </c>
      <c r="H145" s="34"/>
      <c r="I145" s="111" t="s">
        <v>67</v>
      </c>
      <c r="J145" s="59" t="s">
        <v>68</v>
      </c>
      <c r="K145" s="32">
        <v>200000</v>
      </c>
      <c r="L145" s="33">
        <v>0</v>
      </c>
      <c r="M145" s="35">
        <v>-200000</v>
      </c>
      <c r="N145" s="39"/>
      <c r="O145" s="39"/>
      <c r="P145" s="39"/>
      <c r="Q145" s="39"/>
    </row>
    <row r="146" spans="1:17" s="60" customFormat="1" ht="20.25" customHeight="1" x14ac:dyDescent="0.2">
      <c r="A146" s="58"/>
      <c r="B146" s="36" t="s">
        <v>332</v>
      </c>
      <c r="C146" s="37" t="s">
        <v>331</v>
      </c>
      <c r="D146" s="31">
        <v>300000</v>
      </c>
      <c r="E146" s="32">
        <v>300000</v>
      </c>
      <c r="F146" s="33">
        <v>0</v>
      </c>
      <c r="G146" s="207">
        <v>0</v>
      </c>
      <c r="H146" s="34"/>
      <c r="I146" s="111" t="s">
        <v>67</v>
      </c>
      <c r="J146" s="59" t="s">
        <v>68</v>
      </c>
      <c r="K146" s="32">
        <v>300000</v>
      </c>
      <c r="L146" s="33">
        <v>0</v>
      </c>
      <c r="M146" s="35">
        <v>-300000</v>
      </c>
      <c r="N146" s="39"/>
      <c r="O146" s="39"/>
      <c r="P146" s="39"/>
      <c r="Q146" s="39"/>
    </row>
    <row r="147" spans="1:17" s="60" customFormat="1" ht="18.75" customHeight="1" x14ac:dyDescent="0.2">
      <c r="A147" s="58"/>
      <c r="B147" s="290" t="s">
        <v>191</v>
      </c>
      <c r="C147" s="291"/>
      <c r="D147" s="80">
        <v>30522591.740000002</v>
      </c>
      <c r="E147" s="81">
        <v>8369047</v>
      </c>
      <c r="F147" s="82">
        <v>0</v>
      </c>
      <c r="G147" s="208">
        <v>22153544.740000002</v>
      </c>
      <c r="H147" s="103"/>
      <c r="I147" s="84"/>
      <c r="J147" s="85" t="s">
        <v>106</v>
      </c>
      <c r="K147" s="81">
        <v>8369047</v>
      </c>
      <c r="L147" s="82">
        <v>0</v>
      </c>
      <c r="M147" s="86">
        <v>-8369047</v>
      </c>
      <c r="N147" s="39"/>
      <c r="O147" s="39"/>
      <c r="P147" s="39"/>
      <c r="Q147" s="39"/>
    </row>
    <row r="148" spans="1:17" s="39" customFormat="1" ht="18.75" customHeight="1" x14ac:dyDescent="0.2">
      <c r="B148" s="58"/>
      <c r="C148" s="201"/>
      <c r="D148" s="59"/>
      <c r="E148" s="201"/>
      <c r="F148" s="201"/>
      <c r="G148" s="205"/>
      <c r="H148" s="201"/>
      <c r="I148" s="201"/>
      <c r="J148" s="201"/>
      <c r="K148" s="201"/>
      <c r="L148" s="201"/>
      <c r="M148" s="101"/>
    </row>
    <row r="149" spans="1:17" s="195" customFormat="1" ht="18.75" customHeight="1" x14ac:dyDescent="0.2">
      <c r="B149" s="8" t="s">
        <v>338</v>
      </c>
      <c r="C149" s="9"/>
      <c r="D149" s="225"/>
      <c r="E149" s="10"/>
      <c r="F149" s="11"/>
      <c r="G149" s="217"/>
      <c r="H149" s="12"/>
      <c r="I149" s="13"/>
      <c r="J149" s="14"/>
      <c r="K149" s="15"/>
      <c r="L149" s="199"/>
      <c r="M149" s="200"/>
    </row>
    <row r="150" spans="1:17" s="195" customFormat="1" ht="18.75" customHeight="1" x14ac:dyDescent="0.2">
      <c r="B150" s="16" t="s">
        <v>340</v>
      </c>
      <c r="C150" s="22" t="s">
        <v>130</v>
      </c>
      <c r="D150" s="106"/>
      <c r="E150" s="23"/>
      <c r="F150" s="24"/>
      <c r="G150" s="218"/>
      <c r="H150" s="17"/>
      <c r="I150" s="18" t="s">
        <v>63</v>
      </c>
      <c r="J150" s="22" t="s">
        <v>64</v>
      </c>
      <c r="K150" s="23"/>
      <c r="L150" s="24"/>
      <c r="M150" s="19"/>
    </row>
    <row r="151" spans="1:17" s="195" customFormat="1" ht="25.5" customHeight="1" x14ac:dyDescent="0.2">
      <c r="B151" s="36" t="s">
        <v>341</v>
      </c>
      <c r="C151" s="37" t="s">
        <v>339</v>
      </c>
      <c r="D151" s="31">
        <v>35000000</v>
      </c>
      <c r="E151" s="32">
        <v>0</v>
      </c>
      <c r="F151" s="33">
        <v>9700000</v>
      </c>
      <c r="G151" s="207">
        <v>44700000</v>
      </c>
      <c r="H151" s="34"/>
      <c r="I151" s="111" t="s">
        <v>67</v>
      </c>
      <c r="J151" s="59" t="s">
        <v>68</v>
      </c>
      <c r="K151" s="32">
        <v>0</v>
      </c>
      <c r="L151" s="33">
        <v>9700000</v>
      </c>
      <c r="M151" s="35">
        <v>9700000</v>
      </c>
    </row>
    <row r="152" spans="1:17" s="195" customFormat="1" ht="25.5" customHeight="1" x14ac:dyDescent="0.2">
      <c r="B152" s="290" t="s">
        <v>342</v>
      </c>
      <c r="C152" s="291"/>
      <c r="D152" s="80">
        <v>35000000</v>
      </c>
      <c r="E152" s="81">
        <v>0</v>
      </c>
      <c r="F152" s="82">
        <v>9700000</v>
      </c>
      <c r="G152" s="208">
        <v>44700000</v>
      </c>
      <c r="H152" s="103"/>
      <c r="I152" s="84"/>
      <c r="J152" s="85" t="s">
        <v>106</v>
      </c>
      <c r="K152" s="81">
        <v>0</v>
      </c>
      <c r="L152" s="82">
        <v>9700000</v>
      </c>
      <c r="M152" s="86">
        <v>9700000</v>
      </c>
    </row>
    <row r="153" spans="1:17" s="195" customFormat="1" ht="18.75" customHeight="1" x14ac:dyDescent="0.2">
      <c r="B153" s="58"/>
      <c r="C153" s="201"/>
      <c r="D153" s="59"/>
      <c r="E153" s="201"/>
      <c r="F153" s="201"/>
      <c r="G153" s="205"/>
      <c r="H153" s="201"/>
      <c r="I153" s="201"/>
      <c r="J153" s="201"/>
      <c r="K153" s="201"/>
      <c r="L153" s="201"/>
      <c r="M153" s="101"/>
    </row>
    <row r="154" spans="1:17" s="60" customFormat="1" ht="25.5" customHeight="1" x14ac:dyDescent="0.2">
      <c r="A154" s="58"/>
      <c r="B154" s="8" t="s">
        <v>188</v>
      </c>
      <c r="C154" s="9" t="s">
        <v>189</v>
      </c>
      <c r="D154" s="225"/>
      <c r="E154" s="10"/>
      <c r="F154" s="11"/>
      <c r="G154" s="217"/>
      <c r="H154" s="12"/>
      <c r="I154" s="13"/>
      <c r="J154" s="14"/>
      <c r="K154" s="15"/>
      <c r="L154" s="199"/>
      <c r="M154" s="200"/>
      <c r="N154" s="39"/>
      <c r="O154" s="39"/>
      <c r="P154" s="39"/>
      <c r="Q154" s="39"/>
    </row>
    <row r="155" spans="1:17" s="60" customFormat="1" ht="18.75" customHeight="1" x14ac:dyDescent="0.2">
      <c r="A155" s="58"/>
      <c r="B155" s="16" t="s">
        <v>241</v>
      </c>
      <c r="C155" s="22" t="s">
        <v>111</v>
      </c>
      <c r="D155" s="31"/>
      <c r="E155" s="32"/>
      <c r="F155" s="33"/>
      <c r="G155" s="207"/>
      <c r="H155" s="34"/>
      <c r="I155" s="40"/>
      <c r="J155" s="21"/>
      <c r="K155" s="23"/>
      <c r="L155" s="24"/>
      <c r="M155" s="19"/>
      <c r="N155" s="39"/>
      <c r="O155" s="39"/>
      <c r="P155" s="39"/>
      <c r="Q155" s="39"/>
    </row>
    <row r="156" spans="1:17" s="60" customFormat="1" ht="27" customHeight="1" x14ac:dyDescent="0.2">
      <c r="A156" s="58"/>
      <c r="B156" s="36" t="s">
        <v>333</v>
      </c>
      <c r="C156" s="37" t="s">
        <v>115</v>
      </c>
      <c r="D156" s="31">
        <v>73300</v>
      </c>
      <c r="E156" s="32">
        <v>0</v>
      </c>
      <c r="F156" s="33">
        <v>350000</v>
      </c>
      <c r="G156" s="207">
        <v>423300</v>
      </c>
      <c r="H156" s="34"/>
      <c r="I156" s="111" t="s">
        <v>67</v>
      </c>
      <c r="J156" s="59" t="s">
        <v>68</v>
      </c>
      <c r="K156" s="32">
        <v>0</v>
      </c>
      <c r="L156" s="33">
        <v>350000</v>
      </c>
      <c r="M156" s="35">
        <v>350000</v>
      </c>
      <c r="N156" s="39"/>
      <c r="O156" s="39"/>
      <c r="P156" s="39"/>
      <c r="Q156" s="39"/>
    </row>
    <row r="157" spans="1:17" s="60" customFormat="1" ht="18.75" customHeight="1" x14ac:dyDescent="0.2">
      <c r="A157" s="58"/>
      <c r="B157" s="16" t="s">
        <v>192</v>
      </c>
      <c r="C157" s="22" t="s">
        <v>130</v>
      </c>
      <c r="D157" s="106"/>
      <c r="E157" s="23"/>
      <c r="F157" s="24"/>
      <c r="G157" s="218"/>
      <c r="H157" s="17"/>
      <c r="I157" s="18" t="s">
        <v>63</v>
      </c>
      <c r="J157" s="22" t="s">
        <v>64</v>
      </c>
      <c r="K157" s="23"/>
      <c r="L157" s="24"/>
      <c r="M157" s="19"/>
      <c r="N157" s="39"/>
      <c r="O157" s="39"/>
      <c r="P157" s="39"/>
      <c r="Q157" s="39"/>
    </row>
    <row r="158" spans="1:17" s="60" customFormat="1" ht="24.75" customHeight="1" x14ac:dyDescent="0.2">
      <c r="A158" s="58"/>
      <c r="B158" s="36" t="s">
        <v>334</v>
      </c>
      <c r="C158" s="37" t="s">
        <v>209</v>
      </c>
      <c r="D158" s="31">
        <v>77176.66</v>
      </c>
      <c r="E158" s="32">
        <v>0</v>
      </c>
      <c r="F158" s="33">
        <v>200000</v>
      </c>
      <c r="G158" s="207">
        <v>277176.66000000003</v>
      </c>
      <c r="H158" s="34"/>
      <c r="I158" s="111" t="s">
        <v>67</v>
      </c>
      <c r="J158" s="59" t="s">
        <v>68</v>
      </c>
      <c r="K158" s="32">
        <v>0</v>
      </c>
      <c r="L158" s="33">
        <v>200000</v>
      </c>
      <c r="M158" s="35">
        <v>200000</v>
      </c>
      <c r="N158" s="39"/>
      <c r="O158" s="39"/>
      <c r="P158" s="39"/>
      <c r="Q158" s="39"/>
    </row>
    <row r="159" spans="1:17" s="60" customFormat="1" ht="26.25" customHeight="1" x14ac:dyDescent="0.2">
      <c r="A159" s="58"/>
      <c r="B159" s="336" t="s">
        <v>190</v>
      </c>
      <c r="C159" s="337"/>
      <c r="D159" s="226">
        <v>150476.66</v>
      </c>
      <c r="E159" s="25">
        <v>0</v>
      </c>
      <c r="F159" s="25">
        <v>550000</v>
      </c>
      <c r="G159" s="219">
        <v>700476.66</v>
      </c>
      <c r="H159" s="26"/>
      <c r="I159" s="27"/>
      <c r="J159" s="28" t="s">
        <v>106</v>
      </c>
      <c r="K159" s="25">
        <v>0</v>
      </c>
      <c r="L159" s="25">
        <v>550000</v>
      </c>
      <c r="M159" s="253">
        <v>550000</v>
      </c>
      <c r="N159" s="39"/>
      <c r="O159" s="39"/>
      <c r="P159" s="39"/>
      <c r="Q159" s="39"/>
    </row>
    <row r="160" spans="1:17" s="39" customFormat="1" ht="18.75" customHeight="1" x14ac:dyDescent="0.2">
      <c r="B160" s="58"/>
      <c r="C160" s="201"/>
      <c r="D160" s="59"/>
      <c r="E160" s="201"/>
      <c r="F160" s="201"/>
      <c r="G160" s="205"/>
      <c r="H160" s="201"/>
      <c r="I160" s="201"/>
      <c r="J160" s="201"/>
      <c r="K160" s="201"/>
      <c r="L160" s="201"/>
      <c r="M160" s="101"/>
    </row>
    <row r="161" spans="1:17" s="60" customFormat="1" ht="23.25" customHeight="1" x14ac:dyDescent="0.2">
      <c r="A161" s="58"/>
      <c r="B161" s="8" t="s">
        <v>385</v>
      </c>
      <c r="C161" s="9"/>
      <c r="D161" s="225"/>
      <c r="E161" s="10"/>
      <c r="F161" s="11"/>
      <c r="G161" s="217"/>
      <c r="H161" s="12"/>
      <c r="I161" s="13"/>
      <c r="J161" s="14"/>
      <c r="K161" s="15"/>
      <c r="L161" s="199"/>
      <c r="M161" s="200"/>
      <c r="N161" s="39"/>
      <c r="O161" s="39"/>
      <c r="P161" s="39"/>
      <c r="Q161" s="39"/>
    </row>
    <row r="162" spans="1:17" s="60" customFormat="1" ht="16.5" customHeight="1" x14ac:dyDescent="0.2">
      <c r="A162" s="58"/>
      <c r="B162" s="16" t="s">
        <v>336</v>
      </c>
      <c r="C162" s="22" t="s">
        <v>111</v>
      </c>
      <c r="D162" s="106"/>
      <c r="E162" s="23"/>
      <c r="F162" s="24"/>
      <c r="G162" s="218"/>
      <c r="H162" s="17"/>
      <c r="I162" s="18" t="s">
        <v>63</v>
      </c>
      <c r="J162" s="22" t="s">
        <v>64</v>
      </c>
      <c r="K162" s="23"/>
      <c r="L162" s="24"/>
      <c r="M162" s="19"/>
      <c r="N162" s="39"/>
      <c r="O162" s="39"/>
      <c r="P162" s="39"/>
      <c r="Q162" s="39"/>
    </row>
    <row r="163" spans="1:17" s="60" customFormat="1" ht="31.5" customHeight="1" x14ac:dyDescent="0.2">
      <c r="A163" s="58"/>
      <c r="B163" s="36" t="s">
        <v>335</v>
      </c>
      <c r="C163" s="37" t="s">
        <v>238</v>
      </c>
      <c r="D163" s="31">
        <v>9850000</v>
      </c>
      <c r="E163" s="32">
        <v>1880953</v>
      </c>
      <c r="F163" s="33">
        <v>0</v>
      </c>
      <c r="G163" s="207">
        <v>7969047</v>
      </c>
      <c r="H163" s="34"/>
      <c r="I163" s="111" t="s">
        <v>67</v>
      </c>
      <c r="J163" s="59" t="s">
        <v>68</v>
      </c>
      <c r="K163" s="32">
        <v>1880953</v>
      </c>
      <c r="L163" s="33">
        <v>0</v>
      </c>
      <c r="M163" s="35">
        <v>-1880953</v>
      </c>
      <c r="N163" s="39"/>
      <c r="O163" s="39"/>
      <c r="P163" s="39"/>
      <c r="Q163" s="39"/>
    </row>
    <row r="164" spans="1:17" s="60" customFormat="1" ht="24.75" customHeight="1" x14ac:dyDescent="0.2">
      <c r="A164" s="58"/>
      <c r="B164" s="290" t="s">
        <v>337</v>
      </c>
      <c r="C164" s="291"/>
      <c r="D164" s="80">
        <v>9850000</v>
      </c>
      <c r="E164" s="81">
        <v>1880953</v>
      </c>
      <c r="F164" s="82">
        <v>0</v>
      </c>
      <c r="G164" s="208">
        <v>7969047</v>
      </c>
      <c r="H164" s="103"/>
      <c r="I164" s="84"/>
      <c r="J164" s="85" t="s">
        <v>106</v>
      </c>
      <c r="K164" s="81">
        <v>1880953</v>
      </c>
      <c r="L164" s="82">
        <v>0</v>
      </c>
      <c r="M164" s="86">
        <v>-1880953</v>
      </c>
      <c r="N164" s="39"/>
      <c r="O164" s="39"/>
      <c r="P164" s="39"/>
      <c r="Q164" s="39"/>
    </row>
    <row r="165" spans="1:17" s="39" customFormat="1" ht="18.75" customHeight="1" thickBot="1" x14ac:dyDescent="0.25">
      <c r="B165" s="146"/>
      <c r="C165" s="145"/>
      <c r="D165" s="106"/>
      <c r="E165" s="23"/>
      <c r="F165" s="24"/>
      <c r="G165" s="218"/>
      <c r="H165" s="201"/>
      <c r="I165" s="201"/>
      <c r="J165" s="201"/>
      <c r="K165" s="201"/>
      <c r="L165" s="201"/>
      <c r="M165" s="101"/>
    </row>
    <row r="166" spans="1:17" s="39" customFormat="1" ht="33.75" customHeight="1" thickBot="1" x14ac:dyDescent="0.25">
      <c r="B166" s="338" t="s">
        <v>193</v>
      </c>
      <c r="C166" s="339"/>
      <c r="D166" s="147">
        <v>75523068.400000006</v>
      </c>
      <c r="E166" s="147">
        <v>10250000</v>
      </c>
      <c r="F166" s="147">
        <v>10250000</v>
      </c>
      <c r="G166" s="220">
        <v>75523068.400000006</v>
      </c>
      <c r="H166" s="148"/>
      <c r="I166" s="340" t="s">
        <v>193</v>
      </c>
      <c r="J166" s="341"/>
      <c r="K166" s="147">
        <v>10250000</v>
      </c>
      <c r="L166" s="147">
        <v>10250000</v>
      </c>
      <c r="M166" s="254">
        <v>0</v>
      </c>
    </row>
    <row r="167" spans="1:17" s="201" customFormat="1" ht="44.25" customHeight="1" thickBot="1" x14ac:dyDescent="0.25">
      <c r="D167" s="59"/>
      <c r="G167" s="205"/>
    </row>
    <row r="168" spans="1:17" s="60" customFormat="1" ht="24" customHeight="1" x14ac:dyDescent="0.2">
      <c r="A168" s="58"/>
      <c r="B168" s="330" t="s">
        <v>179</v>
      </c>
      <c r="C168" s="331"/>
      <c r="D168" s="331"/>
      <c r="E168" s="331"/>
      <c r="F168" s="331"/>
      <c r="G168" s="331"/>
      <c r="H168" s="331"/>
      <c r="I168" s="331"/>
      <c r="J168" s="331"/>
      <c r="K168" s="331"/>
      <c r="L168" s="331"/>
      <c r="M168" s="332"/>
      <c r="N168" s="39"/>
      <c r="O168" s="39"/>
      <c r="P168" s="39"/>
      <c r="Q168" s="39"/>
    </row>
    <row r="169" spans="1:17" s="60" customFormat="1" ht="10.5" customHeight="1" x14ac:dyDescent="0.2">
      <c r="A169" s="58"/>
      <c r="B169" s="58"/>
      <c r="C169" s="201"/>
      <c r="D169" s="59"/>
      <c r="E169" s="201"/>
      <c r="F169" s="201"/>
      <c r="G169" s="205"/>
      <c r="H169" s="201"/>
      <c r="I169" s="201"/>
      <c r="J169" s="201"/>
      <c r="K169" s="201"/>
      <c r="L169" s="201"/>
      <c r="M169" s="101"/>
      <c r="N169" s="39"/>
      <c r="O169" s="39"/>
      <c r="P169" s="39"/>
      <c r="Q169" s="39"/>
    </row>
    <row r="170" spans="1:17" s="60" customFormat="1" ht="20.25" customHeight="1" x14ac:dyDescent="0.2">
      <c r="A170" s="58"/>
      <c r="B170" s="64" t="s">
        <v>170</v>
      </c>
      <c r="C170" s="65"/>
      <c r="D170" s="66"/>
      <c r="E170" s="67"/>
      <c r="F170" s="68"/>
      <c r="G170" s="206"/>
      <c r="H170" s="69"/>
      <c r="I170" s="102"/>
      <c r="J170" s="71"/>
      <c r="K170" s="72"/>
      <c r="L170" s="73"/>
      <c r="M170" s="74"/>
      <c r="N170" s="39"/>
      <c r="O170" s="39"/>
      <c r="P170" s="39"/>
      <c r="Q170" s="39"/>
    </row>
    <row r="171" spans="1:17" s="60" customFormat="1" ht="20.25" customHeight="1" x14ac:dyDescent="0.2">
      <c r="A171" s="58"/>
      <c r="B171" s="29" t="s">
        <v>200</v>
      </c>
      <c r="C171" s="30" t="s">
        <v>42</v>
      </c>
      <c r="D171" s="31"/>
      <c r="E171" s="32"/>
      <c r="F171" s="33"/>
      <c r="G171" s="207"/>
      <c r="H171" s="34"/>
      <c r="I171" s="18" t="s">
        <v>63</v>
      </c>
      <c r="J171" s="22" t="s">
        <v>64</v>
      </c>
      <c r="K171" s="76"/>
      <c r="L171" s="59"/>
      <c r="M171" s="77"/>
      <c r="N171" s="39"/>
      <c r="O171" s="39"/>
      <c r="P171" s="39"/>
      <c r="Q171" s="39"/>
    </row>
    <row r="172" spans="1:17" s="60" customFormat="1" ht="18.75" customHeight="1" x14ac:dyDescent="0.2">
      <c r="A172" s="58"/>
      <c r="B172" s="36" t="s">
        <v>171</v>
      </c>
      <c r="C172" s="37" t="s">
        <v>137</v>
      </c>
      <c r="D172" s="31">
        <v>1420058.85</v>
      </c>
      <c r="E172" s="32">
        <v>1100</v>
      </c>
      <c r="F172" s="33">
        <v>0</v>
      </c>
      <c r="G172" s="207">
        <v>1418958.85</v>
      </c>
      <c r="H172" s="34"/>
      <c r="I172" s="20" t="s">
        <v>73</v>
      </c>
      <c r="J172" s="21" t="s">
        <v>74</v>
      </c>
      <c r="K172" s="32">
        <v>1100</v>
      </c>
      <c r="L172" s="33">
        <v>0</v>
      </c>
      <c r="M172" s="35">
        <v>-1100</v>
      </c>
      <c r="N172" s="39"/>
      <c r="O172" s="39"/>
      <c r="P172" s="39"/>
      <c r="Q172" s="39"/>
    </row>
    <row r="173" spans="1:17" s="60" customFormat="1" ht="18.75" customHeight="1" x14ac:dyDescent="0.2">
      <c r="A173" s="58"/>
      <c r="B173" s="36" t="s">
        <v>292</v>
      </c>
      <c r="C173" s="37" t="s">
        <v>250</v>
      </c>
      <c r="D173" s="31">
        <v>2364730.38</v>
      </c>
      <c r="E173" s="32">
        <v>1000000</v>
      </c>
      <c r="F173" s="33">
        <v>0</v>
      </c>
      <c r="G173" s="207">
        <v>1364730.38</v>
      </c>
      <c r="H173" s="34"/>
      <c r="I173" s="20" t="s">
        <v>73</v>
      </c>
      <c r="J173" s="21" t="s">
        <v>74</v>
      </c>
      <c r="K173" s="32">
        <v>1000000</v>
      </c>
      <c r="L173" s="33">
        <v>0</v>
      </c>
      <c r="M173" s="35">
        <v>-1000000</v>
      </c>
      <c r="N173" s="39"/>
      <c r="O173" s="39"/>
      <c r="P173" s="39"/>
      <c r="Q173" s="39"/>
    </row>
    <row r="174" spans="1:17" s="60" customFormat="1" ht="18.75" customHeight="1" x14ac:dyDescent="0.2">
      <c r="A174" s="58"/>
      <c r="B174" s="36" t="s">
        <v>172</v>
      </c>
      <c r="C174" s="37" t="s">
        <v>141</v>
      </c>
      <c r="D174" s="31">
        <v>1738225</v>
      </c>
      <c r="E174" s="32">
        <v>24000</v>
      </c>
      <c r="F174" s="33">
        <v>0</v>
      </c>
      <c r="G174" s="207">
        <v>1714225</v>
      </c>
      <c r="H174" s="34"/>
      <c r="I174" s="20" t="s">
        <v>73</v>
      </c>
      <c r="J174" s="21" t="s">
        <v>74</v>
      </c>
      <c r="K174" s="32">
        <v>24000</v>
      </c>
      <c r="L174" s="33">
        <v>0</v>
      </c>
      <c r="M174" s="35">
        <v>-24000</v>
      </c>
      <c r="N174" s="39"/>
      <c r="O174" s="39"/>
      <c r="P174" s="39"/>
      <c r="Q174" s="39"/>
    </row>
    <row r="175" spans="1:17" s="60" customFormat="1" ht="18.75" customHeight="1" x14ac:dyDescent="0.2">
      <c r="A175" s="58"/>
      <c r="B175" s="36" t="s">
        <v>173</v>
      </c>
      <c r="C175" s="37" t="s">
        <v>151</v>
      </c>
      <c r="D175" s="31">
        <v>399519</v>
      </c>
      <c r="E175" s="32">
        <v>14000</v>
      </c>
      <c r="F175" s="33">
        <v>0</v>
      </c>
      <c r="G175" s="207">
        <v>385519</v>
      </c>
      <c r="H175" s="34"/>
      <c r="I175" s="20" t="s">
        <v>73</v>
      </c>
      <c r="J175" s="21" t="s">
        <v>74</v>
      </c>
      <c r="K175" s="32">
        <v>14000</v>
      </c>
      <c r="L175" s="33">
        <v>0</v>
      </c>
      <c r="M175" s="35">
        <v>-14000</v>
      </c>
      <c r="N175" s="39"/>
      <c r="O175" s="39"/>
      <c r="P175" s="39"/>
      <c r="Q175" s="39"/>
    </row>
    <row r="176" spans="1:17" s="60" customFormat="1" ht="18.75" customHeight="1" x14ac:dyDescent="0.2">
      <c r="A176" s="58"/>
      <c r="B176" s="36" t="s">
        <v>174</v>
      </c>
      <c r="C176" s="37" t="s">
        <v>152</v>
      </c>
      <c r="D176" s="31">
        <v>21224</v>
      </c>
      <c r="E176" s="32">
        <v>1700</v>
      </c>
      <c r="F176" s="33">
        <v>0</v>
      </c>
      <c r="G176" s="207">
        <v>19524</v>
      </c>
      <c r="H176" s="34"/>
      <c r="I176" s="20" t="s">
        <v>73</v>
      </c>
      <c r="J176" s="21" t="s">
        <v>74</v>
      </c>
      <c r="K176" s="32">
        <v>1700</v>
      </c>
      <c r="L176" s="33">
        <v>0</v>
      </c>
      <c r="M176" s="35">
        <v>-1700</v>
      </c>
      <c r="N176" s="39"/>
      <c r="O176" s="39"/>
      <c r="P176" s="39"/>
      <c r="Q176" s="39"/>
    </row>
    <row r="177" spans="1:17" s="60" customFormat="1" ht="27" customHeight="1" x14ac:dyDescent="0.2">
      <c r="A177" s="58"/>
      <c r="B177" s="36" t="s">
        <v>175</v>
      </c>
      <c r="C177" s="37" t="s">
        <v>153</v>
      </c>
      <c r="D177" s="31">
        <v>225721</v>
      </c>
      <c r="E177" s="32">
        <v>14200</v>
      </c>
      <c r="F177" s="33">
        <v>0</v>
      </c>
      <c r="G177" s="207">
        <v>211521</v>
      </c>
      <c r="H177" s="34"/>
      <c r="I177" s="20" t="s">
        <v>73</v>
      </c>
      <c r="J177" s="21" t="s">
        <v>74</v>
      </c>
      <c r="K177" s="32">
        <v>14200</v>
      </c>
      <c r="L177" s="33">
        <v>0</v>
      </c>
      <c r="M177" s="35">
        <v>-14200</v>
      </c>
      <c r="N177" s="39"/>
      <c r="O177" s="39"/>
      <c r="P177" s="39"/>
      <c r="Q177" s="39"/>
    </row>
    <row r="178" spans="1:17" s="60" customFormat="1" ht="25.5" customHeight="1" x14ac:dyDescent="0.2">
      <c r="A178" s="58"/>
      <c r="B178" s="36" t="s">
        <v>176</v>
      </c>
      <c r="C178" s="37" t="s">
        <v>154</v>
      </c>
      <c r="D178" s="31">
        <v>101964</v>
      </c>
      <c r="E178" s="32">
        <v>7000</v>
      </c>
      <c r="F178" s="33">
        <v>0</v>
      </c>
      <c r="G178" s="207">
        <v>94964</v>
      </c>
      <c r="H178" s="34"/>
      <c r="I178" s="20" t="s">
        <v>73</v>
      </c>
      <c r="J178" s="21" t="s">
        <v>74</v>
      </c>
      <c r="K178" s="32">
        <v>7000</v>
      </c>
      <c r="L178" s="33">
        <v>0</v>
      </c>
      <c r="M178" s="35">
        <v>-7000</v>
      </c>
      <c r="N178" s="39"/>
      <c r="O178" s="39"/>
      <c r="P178" s="39"/>
      <c r="Q178" s="39"/>
    </row>
    <row r="179" spans="1:17" s="60" customFormat="1" ht="21.75" customHeight="1" x14ac:dyDescent="0.2">
      <c r="A179" s="58"/>
      <c r="B179" s="36" t="s">
        <v>177</v>
      </c>
      <c r="C179" s="37" t="s">
        <v>155</v>
      </c>
      <c r="D179" s="31">
        <v>51693</v>
      </c>
      <c r="E179" s="32">
        <v>3500</v>
      </c>
      <c r="F179" s="33">
        <v>0</v>
      </c>
      <c r="G179" s="207">
        <v>48193</v>
      </c>
      <c r="H179" s="34"/>
      <c r="I179" s="20" t="s">
        <v>73</v>
      </c>
      <c r="J179" s="21" t="s">
        <v>74</v>
      </c>
      <c r="K179" s="32">
        <v>3500</v>
      </c>
      <c r="L179" s="33">
        <v>0</v>
      </c>
      <c r="M179" s="35">
        <v>-3500</v>
      </c>
      <c r="N179" s="39"/>
      <c r="O179" s="39"/>
      <c r="P179" s="39"/>
      <c r="Q179" s="39"/>
    </row>
    <row r="180" spans="1:17" s="60" customFormat="1" ht="26.25" customHeight="1" x14ac:dyDescent="0.2">
      <c r="A180" s="58"/>
      <c r="B180" s="328" t="s">
        <v>178</v>
      </c>
      <c r="C180" s="329"/>
      <c r="D180" s="80">
        <v>6323135.2300000004</v>
      </c>
      <c r="E180" s="81">
        <v>1065500</v>
      </c>
      <c r="F180" s="82">
        <v>0</v>
      </c>
      <c r="G180" s="208">
        <v>5257635.2300000004</v>
      </c>
      <c r="H180" s="103"/>
      <c r="I180" s="84"/>
      <c r="J180" s="85" t="s">
        <v>106</v>
      </c>
      <c r="K180" s="81">
        <v>1065500</v>
      </c>
      <c r="L180" s="82">
        <v>0</v>
      </c>
      <c r="M180" s="86">
        <v>-1065500</v>
      </c>
      <c r="N180" s="39"/>
      <c r="O180" s="39"/>
      <c r="P180" s="39"/>
      <c r="Q180" s="39"/>
    </row>
    <row r="181" spans="1:17" s="39" customFormat="1" ht="18" customHeight="1" x14ac:dyDescent="0.2">
      <c r="B181" s="58"/>
      <c r="C181" s="201"/>
      <c r="D181" s="59"/>
      <c r="E181" s="201"/>
      <c r="F181" s="201"/>
      <c r="G181" s="205"/>
      <c r="H181" s="201"/>
      <c r="I181" s="201"/>
      <c r="J181" s="201"/>
      <c r="K181" s="201"/>
      <c r="L181" s="201"/>
      <c r="M181" s="101"/>
    </row>
    <row r="182" spans="1:17" s="60" customFormat="1" ht="28.5" customHeight="1" x14ac:dyDescent="0.2">
      <c r="A182" s="58"/>
      <c r="B182" s="64" t="s">
        <v>218</v>
      </c>
      <c r="C182" s="65"/>
      <c r="D182" s="66"/>
      <c r="E182" s="67"/>
      <c r="F182" s="68"/>
      <c r="G182" s="206"/>
      <c r="H182" s="69"/>
      <c r="I182" s="102"/>
      <c r="J182" s="71"/>
      <c r="K182" s="72"/>
      <c r="L182" s="73"/>
      <c r="M182" s="74"/>
      <c r="N182" s="39"/>
      <c r="O182" s="39"/>
      <c r="P182" s="39"/>
      <c r="Q182" s="39"/>
    </row>
    <row r="183" spans="1:17" s="60" customFormat="1" ht="17.25" customHeight="1" x14ac:dyDescent="0.2">
      <c r="A183" s="58"/>
      <c r="B183" s="16" t="s">
        <v>296</v>
      </c>
      <c r="C183" s="22" t="s">
        <v>111</v>
      </c>
      <c r="D183" s="31"/>
      <c r="E183" s="32"/>
      <c r="F183" s="33"/>
      <c r="G183" s="207"/>
      <c r="H183" s="34"/>
      <c r="I183" s="40"/>
      <c r="J183" s="21"/>
      <c r="K183" s="32"/>
      <c r="L183" s="33"/>
      <c r="M183" s="35"/>
      <c r="N183" s="165"/>
      <c r="O183" s="165"/>
      <c r="P183" s="165"/>
      <c r="Q183" s="165"/>
    </row>
    <row r="184" spans="1:17" s="60" customFormat="1" ht="18.75" customHeight="1" x14ac:dyDescent="0.2">
      <c r="A184" s="58"/>
      <c r="B184" s="36" t="s">
        <v>294</v>
      </c>
      <c r="C184" s="37" t="s">
        <v>238</v>
      </c>
      <c r="D184" s="31">
        <v>1032.77</v>
      </c>
      <c r="E184" s="32">
        <v>0</v>
      </c>
      <c r="F184" s="33">
        <v>595000</v>
      </c>
      <c r="G184" s="207">
        <f t="shared" ref="G184:G185" si="0">D184-E184+F184</f>
        <v>596032.77</v>
      </c>
      <c r="H184" s="34"/>
      <c r="I184" s="20" t="s">
        <v>73</v>
      </c>
      <c r="J184" s="21" t="s">
        <v>74</v>
      </c>
      <c r="K184" s="32">
        <v>0</v>
      </c>
      <c r="L184" s="33">
        <v>595000</v>
      </c>
      <c r="M184" s="35">
        <v>595000</v>
      </c>
      <c r="N184" s="165"/>
      <c r="O184" s="165"/>
      <c r="P184" s="165"/>
      <c r="Q184" s="165"/>
    </row>
    <row r="185" spans="1:17" s="60" customFormat="1" ht="20.25" customHeight="1" x14ac:dyDescent="0.2">
      <c r="A185" s="58"/>
      <c r="B185" s="36" t="s">
        <v>295</v>
      </c>
      <c r="C185" s="37" t="s">
        <v>293</v>
      </c>
      <c r="D185" s="31">
        <v>295000</v>
      </c>
      <c r="E185" s="32">
        <v>295000</v>
      </c>
      <c r="F185" s="33">
        <v>0</v>
      </c>
      <c r="G185" s="207">
        <f t="shared" si="0"/>
        <v>0</v>
      </c>
      <c r="H185" s="34"/>
      <c r="I185" s="20" t="s">
        <v>73</v>
      </c>
      <c r="J185" s="21" t="s">
        <v>74</v>
      </c>
      <c r="K185" s="32">
        <v>295000</v>
      </c>
      <c r="L185" s="33">
        <v>0</v>
      </c>
      <c r="M185" s="35">
        <v>-295000</v>
      </c>
      <c r="N185" s="165"/>
      <c r="O185" s="165"/>
      <c r="P185" s="165"/>
      <c r="Q185" s="165"/>
    </row>
    <row r="186" spans="1:17" s="60" customFormat="1" ht="22.5" customHeight="1" x14ac:dyDescent="0.2">
      <c r="A186" s="58"/>
      <c r="B186" s="16" t="s">
        <v>217</v>
      </c>
      <c r="C186" s="22" t="s">
        <v>130</v>
      </c>
      <c r="D186" s="31"/>
      <c r="E186" s="32"/>
      <c r="F186" s="33"/>
      <c r="G186" s="207"/>
      <c r="H186" s="34"/>
      <c r="I186" s="40"/>
      <c r="J186" s="21"/>
      <c r="K186" s="32"/>
      <c r="L186" s="33"/>
      <c r="M186" s="35"/>
      <c r="N186" s="39"/>
      <c r="O186" s="39"/>
      <c r="P186" s="39"/>
      <c r="Q186" s="39"/>
    </row>
    <row r="187" spans="1:17" s="60" customFormat="1" ht="19.5" customHeight="1" x14ac:dyDescent="0.2">
      <c r="A187" s="58"/>
      <c r="B187" s="36" t="s">
        <v>214</v>
      </c>
      <c r="C187" s="37" t="s">
        <v>209</v>
      </c>
      <c r="D187" s="31">
        <v>300000</v>
      </c>
      <c r="E187" s="32">
        <v>150000</v>
      </c>
      <c r="F187" s="33">
        <v>0</v>
      </c>
      <c r="G187" s="207">
        <v>150000</v>
      </c>
      <c r="H187" s="34"/>
      <c r="I187" s="20" t="s">
        <v>73</v>
      </c>
      <c r="J187" s="21" t="s">
        <v>74</v>
      </c>
      <c r="K187" s="32">
        <v>150000</v>
      </c>
      <c r="L187" s="33">
        <v>0</v>
      </c>
      <c r="M187" s="35">
        <v>-150000</v>
      </c>
      <c r="N187" s="39"/>
      <c r="O187" s="39"/>
      <c r="P187" s="39"/>
      <c r="Q187" s="39"/>
    </row>
    <row r="188" spans="1:17" s="60" customFormat="1" ht="19.5" customHeight="1" x14ac:dyDescent="0.2">
      <c r="A188" s="58"/>
      <c r="B188" s="36" t="s">
        <v>215</v>
      </c>
      <c r="C188" s="37" t="s">
        <v>162</v>
      </c>
      <c r="D188" s="31">
        <v>337621.67</v>
      </c>
      <c r="E188" s="32">
        <v>300000</v>
      </c>
      <c r="F188" s="33">
        <v>0</v>
      </c>
      <c r="G188" s="207">
        <v>37621.669999999984</v>
      </c>
      <c r="H188" s="34"/>
      <c r="I188" s="20" t="s">
        <v>73</v>
      </c>
      <c r="J188" s="21" t="s">
        <v>74</v>
      </c>
      <c r="K188" s="32">
        <v>300000</v>
      </c>
      <c r="L188" s="33">
        <v>0</v>
      </c>
      <c r="M188" s="35">
        <v>-300000</v>
      </c>
      <c r="N188" s="39"/>
      <c r="O188" s="39"/>
      <c r="P188" s="39"/>
      <c r="Q188" s="39"/>
    </row>
    <row r="189" spans="1:17" s="60" customFormat="1" ht="19.5" customHeight="1" x14ac:dyDescent="0.2">
      <c r="A189" s="58"/>
      <c r="B189" s="260" t="s">
        <v>216</v>
      </c>
      <c r="C189" s="110" t="s">
        <v>213</v>
      </c>
      <c r="D189" s="255">
        <v>200000</v>
      </c>
      <c r="E189" s="256">
        <v>0</v>
      </c>
      <c r="F189" s="257">
        <v>150000</v>
      </c>
      <c r="G189" s="258">
        <v>350000</v>
      </c>
      <c r="H189" s="83"/>
      <c r="I189" s="259" t="s">
        <v>73</v>
      </c>
      <c r="J189" s="164" t="s">
        <v>74</v>
      </c>
      <c r="K189" s="256">
        <v>0</v>
      </c>
      <c r="L189" s="257">
        <v>150000</v>
      </c>
      <c r="M189" s="261">
        <v>150000</v>
      </c>
      <c r="N189" s="39"/>
      <c r="O189" s="39"/>
      <c r="P189" s="39"/>
      <c r="Q189" s="39"/>
    </row>
    <row r="190" spans="1:17" s="60" customFormat="1" ht="18.75" customHeight="1" x14ac:dyDescent="0.2">
      <c r="A190" s="58"/>
      <c r="B190" s="328" t="s">
        <v>220</v>
      </c>
      <c r="C190" s="329"/>
      <c r="D190" s="80">
        <v>1133654.44</v>
      </c>
      <c r="E190" s="80">
        <v>745000</v>
      </c>
      <c r="F190" s="80">
        <v>745000</v>
      </c>
      <c r="G190" s="80">
        <v>1133654.44</v>
      </c>
      <c r="H190" s="103"/>
      <c r="I190" s="84"/>
      <c r="J190" s="85" t="s">
        <v>106</v>
      </c>
      <c r="K190" s="80">
        <v>745000</v>
      </c>
      <c r="L190" s="80">
        <v>745000</v>
      </c>
      <c r="M190" s="86">
        <v>0</v>
      </c>
      <c r="N190" s="39"/>
      <c r="O190" s="39"/>
      <c r="P190" s="39"/>
      <c r="Q190" s="39"/>
    </row>
    <row r="191" spans="1:17" s="60" customFormat="1" ht="18.75" customHeight="1" x14ac:dyDescent="0.2">
      <c r="A191" s="58"/>
      <c r="B191" s="58"/>
      <c r="C191" s="201"/>
      <c r="D191" s="59"/>
      <c r="E191" s="201"/>
      <c r="F191" s="158"/>
      <c r="G191" s="205"/>
      <c r="H191" s="201"/>
      <c r="I191" s="201"/>
      <c r="J191" s="201"/>
      <c r="K191" s="201"/>
      <c r="L191" s="201"/>
      <c r="M191" s="101"/>
      <c r="N191" s="39"/>
      <c r="O191" s="39"/>
      <c r="P191" s="39"/>
      <c r="Q191" s="39"/>
    </row>
    <row r="192" spans="1:17" s="60" customFormat="1" ht="18.75" customHeight="1" x14ac:dyDescent="0.2">
      <c r="A192" s="58"/>
      <c r="B192" s="64" t="s">
        <v>297</v>
      </c>
      <c r="C192" s="65"/>
      <c r="D192" s="66"/>
      <c r="E192" s="67"/>
      <c r="F192" s="68"/>
      <c r="G192" s="206"/>
      <c r="H192" s="69"/>
      <c r="I192" s="102"/>
      <c r="J192" s="71"/>
      <c r="K192" s="72"/>
      <c r="L192" s="73"/>
      <c r="M192" s="74"/>
      <c r="N192" s="165"/>
      <c r="O192" s="165"/>
      <c r="P192" s="165"/>
      <c r="Q192" s="165"/>
    </row>
    <row r="193" spans="1:17" s="60" customFormat="1" ht="18.75" customHeight="1" x14ac:dyDescent="0.2">
      <c r="A193" s="58"/>
      <c r="B193" s="29" t="s">
        <v>298</v>
      </c>
      <c r="C193" s="22" t="s">
        <v>111</v>
      </c>
      <c r="D193" s="31"/>
      <c r="E193" s="32"/>
      <c r="F193" s="33"/>
      <c r="G193" s="207"/>
      <c r="H193" s="34"/>
      <c r="I193" s="18" t="s">
        <v>63</v>
      </c>
      <c r="J193" s="22" t="s">
        <v>64</v>
      </c>
      <c r="K193" s="76"/>
      <c r="L193" s="59"/>
      <c r="M193" s="77"/>
      <c r="N193" s="165"/>
      <c r="O193" s="165"/>
      <c r="P193" s="165"/>
      <c r="Q193" s="165"/>
    </row>
    <row r="194" spans="1:17" s="60" customFormat="1" ht="18.75" customHeight="1" x14ac:dyDescent="0.2">
      <c r="A194" s="58"/>
      <c r="B194" s="36" t="s">
        <v>299</v>
      </c>
      <c r="C194" s="37" t="s">
        <v>231</v>
      </c>
      <c r="D194" s="31">
        <v>1000000</v>
      </c>
      <c r="E194" s="32">
        <v>1000000</v>
      </c>
      <c r="F194" s="33">
        <v>0</v>
      </c>
      <c r="G194" s="207">
        <v>0</v>
      </c>
      <c r="H194" s="34"/>
      <c r="I194" s="20" t="s">
        <v>73</v>
      </c>
      <c r="J194" s="21" t="s">
        <v>74</v>
      </c>
      <c r="K194" s="32">
        <v>1000000</v>
      </c>
      <c r="L194" s="33">
        <v>0</v>
      </c>
      <c r="M194" s="35">
        <v>-1000000</v>
      </c>
      <c r="N194" s="165"/>
      <c r="O194" s="165"/>
      <c r="P194" s="165"/>
      <c r="Q194" s="165"/>
    </row>
    <row r="195" spans="1:17" s="60" customFormat="1" ht="27" customHeight="1" x14ac:dyDescent="0.2">
      <c r="A195" s="58"/>
      <c r="B195" s="328" t="s">
        <v>300</v>
      </c>
      <c r="C195" s="329"/>
      <c r="D195" s="80">
        <v>1000000</v>
      </c>
      <c r="E195" s="80">
        <v>1000000</v>
      </c>
      <c r="F195" s="80">
        <v>0</v>
      </c>
      <c r="G195" s="208">
        <v>0</v>
      </c>
      <c r="H195" s="103"/>
      <c r="I195" s="84"/>
      <c r="J195" s="85" t="s">
        <v>106</v>
      </c>
      <c r="K195" s="80">
        <v>1000000</v>
      </c>
      <c r="L195" s="80">
        <v>0</v>
      </c>
      <c r="M195" s="86">
        <v>-1000000</v>
      </c>
      <c r="N195" s="165"/>
      <c r="O195" s="165"/>
      <c r="P195" s="165"/>
      <c r="Q195" s="165"/>
    </row>
    <row r="196" spans="1:17" s="201" customFormat="1" ht="18" customHeight="1" x14ac:dyDescent="0.2">
      <c r="B196" s="58"/>
      <c r="D196" s="59"/>
      <c r="G196" s="205"/>
      <c r="M196" s="101"/>
    </row>
    <row r="197" spans="1:17" s="60" customFormat="1" ht="30.75" customHeight="1" x14ac:dyDescent="0.2">
      <c r="A197" s="58"/>
      <c r="B197" s="131" t="s">
        <v>343</v>
      </c>
      <c r="C197" s="132"/>
      <c r="D197" s="89"/>
      <c r="E197" s="133"/>
      <c r="F197" s="134"/>
      <c r="G197" s="209"/>
      <c r="H197" s="34"/>
      <c r="I197" s="61"/>
      <c r="J197" s="62"/>
      <c r="K197" s="76"/>
      <c r="L197" s="59"/>
      <c r="M197" s="63"/>
      <c r="N197" s="196"/>
      <c r="O197" s="196"/>
      <c r="P197" s="196"/>
      <c r="Q197" s="196"/>
    </row>
    <row r="198" spans="1:17" s="60" customFormat="1" ht="18.75" customHeight="1" x14ac:dyDescent="0.2">
      <c r="A198" s="58"/>
      <c r="B198" s="16" t="s">
        <v>345</v>
      </c>
      <c r="C198" s="30" t="s">
        <v>207</v>
      </c>
      <c r="D198" s="31"/>
      <c r="E198" s="32"/>
      <c r="F198" s="33"/>
      <c r="G198" s="207"/>
      <c r="H198" s="34"/>
      <c r="I198" s="79" t="s">
        <v>75</v>
      </c>
      <c r="J198" s="30" t="s">
        <v>76</v>
      </c>
      <c r="K198" s="32"/>
      <c r="L198" s="33"/>
      <c r="M198" s="35"/>
      <c r="N198" s="196"/>
      <c r="O198" s="196"/>
      <c r="P198" s="196"/>
      <c r="Q198" s="196"/>
    </row>
    <row r="199" spans="1:17" s="60" customFormat="1" ht="18.75" customHeight="1" x14ac:dyDescent="0.2">
      <c r="A199" s="58"/>
      <c r="B199" s="36" t="s">
        <v>346</v>
      </c>
      <c r="C199" s="37" t="s">
        <v>270</v>
      </c>
      <c r="D199" s="31">
        <v>3500000</v>
      </c>
      <c r="E199" s="32">
        <v>0</v>
      </c>
      <c r="F199" s="33">
        <v>10064889.960000001</v>
      </c>
      <c r="G199" s="207">
        <v>13564889.960000001</v>
      </c>
      <c r="H199" s="34"/>
      <c r="I199" s="94" t="s">
        <v>77</v>
      </c>
      <c r="J199" s="95" t="s">
        <v>78</v>
      </c>
      <c r="K199" s="32">
        <v>0</v>
      </c>
      <c r="L199" s="33">
        <v>10064889.960000001</v>
      </c>
      <c r="M199" s="35">
        <v>10064889.960000001</v>
      </c>
      <c r="N199" s="196"/>
      <c r="O199" s="196"/>
      <c r="P199" s="196"/>
      <c r="Q199" s="196"/>
    </row>
    <row r="200" spans="1:17" s="60" customFormat="1" ht="26.25" customHeight="1" thickBot="1" x14ac:dyDescent="0.25">
      <c r="A200" s="58"/>
      <c r="B200" s="342" t="s">
        <v>344</v>
      </c>
      <c r="C200" s="343"/>
      <c r="D200" s="112">
        <v>3500000</v>
      </c>
      <c r="E200" s="112">
        <v>0</v>
      </c>
      <c r="F200" s="112">
        <v>10064889.960000001</v>
      </c>
      <c r="G200" s="211">
        <v>13564889.960000001</v>
      </c>
      <c r="H200" s="144"/>
      <c r="I200" s="116"/>
      <c r="J200" s="117" t="s">
        <v>106</v>
      </c>
      <c r="K200" s="112">
        <v>0</v>
      </c>
      <c r="L200" s="112">
        <v>10064889.960000001</v>
      </c>
      <c r="M200" s="119">
        <v>10064889.960000001</v>
      </c>
      <c r="N200" s="196"/>
      <c r="O200" s="196"/>
      <c r="P200" s="196"/>
      <c r="Q200" s="196"/>
    </row>
    <row r="201" spans="1:17" s="201" customFormat="1" ht="30.75" customHeight="1" thickBot="1" x14ac:dyDescent="0.25">
      <c r="D201" s="59"/>
      <c r="G201" s="205"/>
    </row>
    <row r="202" spans="1:17" s="60" customFormat="1" ht="18.75" customHeight="1" x14ac:dyDescent="0.2">
      <c r="A202" s="58"/>
      <c r="B202" s="120" t="s">
        <v>348</v>
      </c>
      <c r="C202" s="121"/>
      <c r="D202" s="122"/>
      <c r="E202" s="123"/>
      <c r="F202" s="124"/>
      <c r="G202" s="212"/>
      <c r="H202" s="125"/>
      <c r="I202" s="126"/>
      <c r="J202" s="127"/>
      <c r="K202" s="128"/>
      <c r="L202" s="129"/>
      <c r="M202" s="130"/>
      <c r="N202" s="196"/>
      <c r="O202" s="196"/>
      <c r="P202" s="196"/>
      <c r="Q202" s="196"/>
    </row>
    <row r="203" spans="1:17" s="60" customFormat="1" ht="18.75" customHeight="1" x14ac:dyDescent="0.2">
      <c r="A203" s="58"/>
      <c r="B203" s="16" t="s">
        <v>345</v>
      </c>
      <c r="C203" s="30" t="s">
        <v>207</v>
      </c>
      <c r="D203" s="31"/>
      <c r="E203" s="32"/>
      <c r="F203" s="33"/>
      <c r="G203" s="207"/>
      <c r="H203" s="34"/>
      <c r="I203" s="79" t="s">
        <v>75</v>
      </c>
      <c r="J203" s="30" t="s">
        <v>76</v>
      </c>
      <c r="K203" s="32"/>
      <c r="L203" s="33"/>
      <c r="M203" s="35"/>
      <c r="N203" s="196"/>
      <c r="O203" s="196"/>
      <c r="P203" s="196"/>
      <c r="Q203" s="196"/>
    </row>
    <row r="204" spans="1:17" s="60" customFormat="1" ht="24" customHeight="1" x14ac:dyDescent="0.2">
      <c r="A204" s="58"/>
      <c r="B204" s="260" t="s">
        <v>346</v>
      </c>
      <c r="C204" s="110" t="s">
        <v>270</v>
      </c>
      <c r="D204" s="255">
        <v>15887026</v>
      </c>
      <c r="E204" s="256">
        <v>7564889.96</v>
      </c>
      <c r="F204" s="257">
        <v>0</v>
      </c>
      <c r="G204" s="258">
        <v>8322136.04</v>
      </c>
      <c r="H204" s="83"/>
      <c r="I204" s="262" t="s">
        <v>77</v>
      </c>
      <c r="J204" s="263" t="s">
        <v>78</v>
      </c>
      <c r="K204" s="256">
        <v>7564889.96</v>
      </c>
      <c r="L204" s="257">
        <v>0</v>
      </c>
      <c r="M204" s="261">
        <v>-7564889.96</v>
      </c>
      <c r="N204" s="196"/>
      <c r="O204" s="196"/>
      <c r="P204" s="196"/>
      <c r="Q204" s="196"/>
    </row>
    <row r="205" spans="1:17" s="60" customFormat="1" ht="23.25" customHeight="1" x14ac:dyDescent="0.2">
      <c r="A205" s="58"/>
      <c r="B205" s="328" t="s">
        <v>347</v>
      </c>
      <c r="C205" s="329"/>
      <c r="D205" s="80">
        <v>15887026</v>
      </c>
      <c r="E205" s="80">
        <v>7564889.96</v>
      </c>
      <c r="F205" s="80">
        <v>0</v>
      </c>
      <c r="G205" s="208">
        <v>8322136.04</v>
      </c>
      <c r="H205" s="103"/>
      <c r="I205" s="84"/>
      <c r="J205" s="85" t="s">
        <v>106</v>
      </c>
      <c r="K205" s="80">
        <v>7564889.96</v>
      </c>
      <c r="L205" s="80">
        <v>0</v>
      </c>
      <c r="M205" s="86">
        <v>-7564889.96</v>
      </c>
      <c r="N205" s="196"/>
      <c r="O205" s="196"/>
      <c r="P205" s="196"/>
      <c r="Q205" s="196"/>
    </row>
    <row r="206" spans="1:17" s="60" customFormat="1" ht="18.75" customHeight="1" x14ac:dyDescent="0.2">
      <c r="A206" s="58"/>
      <c r="B206" s="58"/>
      <c r="C206" s="201"/>
      <c r="D206" s="59"/>
      <c r="E206" s="201"/>
      <c r="F206" s="201"/>
      <c r="G206" s="205"/>
      <c r="H206" s="201"/>
      <c r="I206" s="201"/>
      <c r="J206" s="201"/>
      <c r="K206" s="201"/>
      <c r="L206" s="201"/>
      <c r="M206" s="101"/>
      <c r="N206" s="196"/>
      <c r="O206" s="196"/>
      <c r="P206" s="196"/>
      <c r="Q206" s="196"/>
    </row>
    <row r="207" spans="1:17" s="60" customFormat="1" ht="18.75" customHeight="1" x14ac:dyDescent="0.2">
      <c r="A207" s="58"/>
      <c r="B207" s="64" t="s">
        <v>388</v>
      </c>
      <c r="C207" s="65"/>
      <c r="D207" s="66"/>
      <c r="E207" s="67"/>
      <c r="F207" s="68"/>
      <c r="G207" s="206"/>
      <c r="H207" s="69"/>
      <c r="I207" s="102"/>
      <c r="J207" s="71"/>
      <c r="K207" s="72"/>
      <c r="L207" s="73"/>
      <c r="M207" s="74"/>
      <c r="N207" s="197"/>
      <c r="O207" s="197"/>
      <c r="P207" s="197"/>
      <c r="Q207" s="197"/>
    </row>
    <row r="208" spans="1:17" s="60" customFormat="1" ht="18.75" customHeight="1" x14ac:dyDescent="0.2">
      <c r="A208" s="58"/>
      <c r="B208" s="29" t="s">
        <v>390</v>
      </c>
      <c r="C208" s="22" t="s">
        <v>111</v>
      </c>
      <c r="D208" s="31"/>
      <c r="E208" s="32"/>
      <c r="F208" s="33"/>
      <c r="G208" s="207"/>
      <c r="H208" s="34"/>
      <c r="I208" s="18" t="s">
        <v>63</v>
      </c>
      <c r="J208" s="22" t="s">
        <v>64</v>
      </c>
      <c r="K208" s="76"/>
      <c r="L208" s="59"/>
      <c r="M208" s="77"/>
      <c r="N208" s="197"/>
      <c r="O208" s="197"/>
      <c r="P208" s="197"/>
      <c r="Q208" s="197"/>
    </row>
    <row r="209" spans="1:17" s="60" customFormat="1" ht="18.75" customHeight="1" x14ac:dyDescent="0.2">
      <c r="A209" s="58"/>
      <c r="B209" s="36" t="s">
        <v>389</v>
      </c>
      <c r="C209" s="37" t="s">
        <v>115</v>
      </c>
      <c r="D209" s="31">
        <v>10000000</v>
      </c>
      <c r="E209" s="32">
        <v>10000000</v>
      </c>
      <c r="F209" s="33">
        <v>0</v>
      </c>
      <c r="G209" s="207">
        <v>0</v>
      </c>
      <c r="H209" s="34"/>
      <c r="I209" s="20" t="s">
        <v>73</v>
      </c>
      <c r="J209" s="21" t="s">
        <v>74</v>
      </c>
      <c r="K209" s="32">
        <v>10000000</v>
      </c>
      <c r="L209" s="33">
        <v>0</v>
      </c>
      <c r="M209" s="35">
        <v>-10000000</v>
      </c>
      <c r="N209" s="197"/>
      <c r="O209" s="197"/>
      <c r="P209" s="197"/>
      <c r="Q209" s="197"/>
    </row>
    <row r="210" spans="1:17" s="60" customFormat="1" ht="26.25" customHeight="1" x14ac:dyDescent="0.2">
      <c r="A210" s="58"/>
      <c r="B210" s="328" t="s">
        <v>391</v>
      </c>
      <c r="C210" s="329"/>
      <c r="D210" s="80">
        <v>10000000</v>
      </c>
      <c r="E210" s="80">
        <v>10000000</v>
      </c>
      <c r="F210" s="80">
        <v>0</v>
      </c>
      <c r="G210" s="208">
        <v>0</v>
      </c>
      <c r="H210" s="103"/>
      <c r="I210" s="84"/>
      <c r="J210" s="85" t="s">
        <v>106</v>
      </c>
      <c r="K210" s="80">
        <v>10000000</v>
      </c>
      <c r="L210" s="80">
        <v>0</v>
      </c>
      <c r="M210" s="86">
        <v>-10000000</v>
      </c>
      <c r="N210" s="197"/>
      <c r="O210" s="197"/>
      <c r="P210" s="197"/>
      <c r="Q210" s="197"/>
    </row>
    <row r="211" spans="1:17" s="60" customFormat="1" ht="18.75" customHeight="1" x14ac:dyDescent="0.2">
      <c r="A211" s="58"/>
      <c r="B211" s="58"/>
      <c r="C211" s="201"/>
      <c r="D211" s="59"/>
      <c r="E211" s="201"/>
      <c r="F211" s="201"/>
      <c r="G211" s="205"/>
      <c r="H211" s="201"/>
      <c r="I211" s="201"/>
      <c r="J211" s="201"/>
      <c r="K211" s="201"/>
      <c r="L211" s="201"/>
      <c r="M211" s="101"/>
      <c r="N211" s="197"/>
      <c r="O211" s="197"/>
      <c r="P211" s="197"/>
      <c r="Q211" s="197"/>
    </row>
    <row r="212" spans="1:17" s="60" customFormat="1" ht="18.75" customHeight="1" x14ac:dyDescent="0.2">
      <c r="A212" s="58"/>
      <c r="B212" s="64" t="s">
        <v>301</v>
      </c>
      <c r="C212" s="65"/>
      <c r="D212" s="66"/>
      <c r="E212" s="67"/>
      <c r="F212" s="68"/>
      <c r="G212" s="206"/>
      <c r="H212" s="69"/>
      <c r="I212" s="102"/>
      <c r="J212" s="71"/>
      <c r="K212" s="72"/>
      <c r="L212" s="73"/>
      <c r="M212" s="74"/>
      <c r="N212" s="165"/>
      <c r="O212" s="165"/>
      <c r="P212" s="165"/>
      <c r="Q212" s="165"/>
    </row>
    <row r="213" spans="1:17" s="60" customFormat="1" ht="18.75" customHeight="1" x14ac:dyDescent="0.2">
      <c r="A213" s="58"/>
      <c r="B213" s="29" t="s">
        <v>302</v>
      </c>
      <c r="C213" s="22" t="s">
        <v>111</v>
      </c>
      <c r="D213" s="31"/>
      <c r="E213" s="32"/>
      <c r="F213" s="33"/>
      <c r="G213" s="207"/>
      <c r="H213" s="34"/>
      <c r="I213" s="18" t="s">
        <v>63</v>
      </c>
      <c r="J213" s="22" t="s">
        <v>64</v>
      </c>
      <c r="K213" s="76"/>
      <c r="L213" s="59"/>
      <c r="M213" s="77"/>
      <c r="N213" s="165"/>
      <c r="O213" s="165"/>
      <c r="P213" s="165"/>
      <c r="Q213" s="165"/>
    </row>
    <row r="214" spans="1:17" s="60" customFormat="1" ht="18.75" customHeight="1" x14ac:dyDescent="0.2">
      <c r="A214" s="58"/>
      <c r="B214" s="36" t="s">
        <v>304</v>
      </c>
      <c r="C214" s="37" t="s">
        <v>115</v>
      </c>
      <c r="D214" s="31">
        <v>1850000</v>
      </c>
      <c r="E214" s="32">
        <v>0</v>
      </c>
      <c r="F214" s="33">
        <v>1058064</v>
      </c>
      <c r="G214" s="207">
        <v>2908064</v>
      </c>
      <c r="H214" s="34"/>
      <c r="I214" s="20" t="s">
        <v>73</v>
      </c>
      <c r="J214" s="21" t="s">
        <v>74</v>
      </c>
      <c r="K214" s="32">
        <v>0</v>
      </c>
      <c r="L214" s="33">
        <v>1058064</v>
      </c>
      <c r="M214" s="35">
        <v>1058064</v>
      </c>
      <c r="N214" s="165"/>
      <c r="O214" s="165"/>
      <c r="P214" s="165"/>
      <c r="Q214" s="165"/>
    </row>
    <row r="215" spans="1:17" s="60" customFormat="1" ht="18.75" customHeight="1" x14ac:dyDescent="0.2">
      <c r="A215" s="58"/>
      <c r="B215" s="36" t="s">
        <v>305</v>
      </c>
      <c r="C215" s="37" t="s">
        <v>306</v>
      </c>
      <c r="D215" s="31">
        <v>0</v>
      </c>
      <c r="E215" s="32">
        <v>0</v>
      </c>
      <c r="F215" s="33">
        <v>500000</v>
      </c>
      <c r="G215" s="207">
        <v>500000</v>
      </c>
      <c r="H215" s="34"/>
      <c r="I215" s="20" t="s">
        <v>73</v>
      </c>
      <c r="J215" s="21" t="s">
        <v>74</v>
      </c>
      <c r="K215" s="32">
        <v>0</v>
      </c>
      <c r="L215" s="33">
        <v>500000</v>
      </c>
      <c r="M215" s="35">
        <v>500000</v>
      </c>
      <c r="N215" s="165"/>
      <c r="O215" s="165"/>
      <c r="P215" s="165"/>
      <c r="Q215" s="165"/>
    </row>
    <row r="216" spans="1:17" s="60" customFormat="1" ht="18.75" customHeight="1" x14ac:dyDescent="0.2">
      <c r="A216" s="58"/>
      <c r="B216" s="16" t="s">
        <v>303</v>
      </c>
      <c r="C216" s="22" t="s">
        <v>130</v>
      </c>
      <c r="D216" s="31"/>
      <c r="E216" s="32"/>
      <c r="F216" s="33"/>
      <c r="G216" s="207"/>
      <c r="H216" s="34"/>
      <c r="I216" s="40"/>
      <c r="J216" s="21"/>
      <c r="K216" s="32"/>
      <c r="L216" s="33"/>
      <c r="M216" s="35"/>
      <c r="N216" s="165"/>
      <c r="O216" s="165"/>
      <c r="P216" s="165"/>
      <c r="Q216" s="165"/>
    </row>
    <row r="217" spans="1:17" s="60" customFormat="1" ht="24.75" customHeight="1" x14ac:dyDescent="0.2">
      <c r="A217" s="58"/>
      <c r="B217" s="36" t="s">
        <v>307</v>
      </c>
      <c r="C217" s="37" t="s">
        <v>210</v>
      </c>
      <c r="D217" s="31">
        <v>0</v>
      </c>
      <c r="E217" s="32">
        <v>0</v>
      </c>
      <c r="F217" s="33">
        <v>500000</v>
      </c>
      <c r="G217" s="207">
        <v>500000</v>
      </c>
      <c r="H217" s="34"/>
      <c r="I217" s="20" t="s">
        <v>73</v>
      </c>
      <c r="J217" s="21" t="s">
        <v>74</v>
      </c>
      <c r="K217" s="32">
        <v>0</v>
      </c>
      <c r="L217" s="33">
        <v>500000</v>
      </c>
      <c r="M217" s="35">
        <v>500000</v>
      </c>
      <c r="N217" s="165"/>
      <c r="O217" s="165"/>
      <c r="P217" s="165"/>
      <c r="Q217" s="165"/>
    </row>
    <row r="218" spans="1:17" s="60" customFormat="1" ht="18" customHeight="1" x14ac:dyDescent="0.2">
      <c r="A218" s="58"/>
      <c r="B218" s="16" t="s">
        <v>386</v>
      </c>
      <c r="C218" s="30" t="s">
        <v>207</v>
      </c>
      <c r="D218" s="31"/>
      <c r="E218" s="32"/>
      <c r="F218" s="33"/>
      <c r="G218" s="207"/>
      <c r="H218" s="34"/>
      <c r="I218" s="79" t="s">
        <v>75</v>
      </c>
      <c r="J218" s="30" t="s">
        <v>76</v>
      </c>
      <c r="K218" s="32"/>
      <c r="L218" s="33"/>
      <c r="M218" s="35"/>
      <c r="N218" s="165"/>
      <c r="O218" s="165"/>
      <c r="P218" s="165"/>
      <c r="Q218" s="165"/>
    </row>
    <row r="219" spans="1:17" s="60" customFormat="1" ht="26.25" customHeight="1" x14ac:dyDescent="0.2">
      <c r="A219" s="58"/>
      <c r="B219" s="260" t="s">
        <v>387</v>
      </c>
      <c r="C219" s="110" t="s">
        <v>311</v>
      </c>
      <c r="D219" s="255">
        <v>2058064</v>
      </c>
      <c r="E219" s="256">
        <v>2058064</v>
      </c>
      <c r="F219" s="257">
        <v>0</v>
      </c>
      <c r="G219" s="258">
        <v>0</v>
      </c>
      <c r="H219" s="83"/>
      <c r="I219" s="262" t="s">
        <v>77</v>
      </c>
      <c r="J219" s="263" t="s">
        <v>78</v>
      </c>
      <c r="K219" s="256">
        <v>2058064</v>
      </c>
      <c r="L219" s="257">
        <v>0</v>
      </c>
      <c r="M219" s="261">
        <v>-2058064</v>
      </c>
      <c r="N219" s="165"/>
      <c r="O219" s="165"/>
      <c r="P219" s="165"/>
      <c r="Q219" s="165"/>
    </row>
    <row r="220" spans="1:17" s="60" customFormat="1" ht="31.5" customHeight="1" x14ac:dyDescent="0.2">
      <c r="A220" s="58"/>
      <c r="B220" s="328" t="s">
        <v>308</v>
      </c>
      <c r="C220" s="329"/>
      <c r="D220" s="80">
        <v>3908064</v>
      </c>
      <c r="E220" s="80">
        <v>2058064</v>
      </c>
      <c r="F220" s="80">
        <v>2058064</v>
      </c>
      <c r="G220" s="208">
        <v>3908064</v>
      </c>
      <c r="H220" s="103"/>
      <c r="I220" s="84"/>
      <c r="J220" s="85" t="s">
        <v>106</v>
      </c>
      <c r="K220" s="80">
        <v>2058064</v>
      </c>
      <c r="L220" s="80">
        <v>2058064</v>
      </c>
      <c r="M220" s="86">
        <v>0</v>
      </c>
      <c r="N220" s="165"/>
      <c r="O220" s="165"/>
      <c r="P220" s="165"/>
      <c r="Q220" s="165"/>
    </row>
    <row r="221" spans="1:17" s="60" customFormat="1" ht="18.75" customHeight="1" x14ac:dyDescent="0.2">
      <c r="A221" s="58"/>
      <c r="B221" s="58"/>
      <c r="C221" s="201"/>
      <c r="D221" s="59"/>
      <c r="E221" s="201"/>
      <c r="F221" s="201"/>
      <c r="G221" s="205"/>
      <c r="H221" s="201"/>
      <c r="I221" s="201"/>
      <c r="J221" s="201"/>
      <c r="K221" s="201"/>
      <c r="L221" s="201"/>
      <c r="M221" s="101"/>
      <c r="N221" s="165"/>
      <c r="O221" s="165"/>
      <c r="P221" s="165"/>
      <c r="Q221" s="165"/>
    </row>
    <row r="222" spans="1:17" s="60" customFormat="1" ht="18.75" customHeight="1" x14ac:dyDescent="0.2">
      <c r="A222" s="58"/>
      <c r="B222" s="64" t="s">
        <v>309</v>
      </c>
      <c r="C222" s="65"/>
      <c r="D222" s="66"/>
      <c r="E222" s="67"/>
      <c r="F222" s="68"/>
      <c r="G222" s="206"/>
      <c r="H222" s="69"/>
      <c r="I222" s="102"/>
      <c r="J222" s="71"/>
      <c r="K222" s="72"/>
      <c r="L222" s="73"/>
      <c r="M222" s="74"/>
      <c r="N222" s="165"/>
      <c r="O222" s="165"/>
      <c r="P222" s="165"/>
      <c r="Q222" s="165"/>
    </row>
    <row r="223" spans="1:17" s="60" customFormat="1" ht="18.75" customHeight="1" x14ac:dyDescent="0.2">
      <c r="A223" s="58"/>
      <c r="B223" s="29" t="s">
        <v>315</v>
      </c>
      <c r="C223" s="22" t="s">
        <v>111</v>
      </c>
      <c r="D223" s="31"/>
      <c r="E223" s="32"/>
      <c r="F223" s="33"/>
      <c r="G223" s="207"/>
      <c r="H223" s="34"/>
      <c r="I223" s="18" t="s">
        <v>63</v>
      </c>
      <c r="J223" s="22" t="s">
        <v>64</v>
      </c>
      <c r="K223" s="76"/>
      <c r="L223" s="59"/>
      <c r="M223" s="77"/>
      <c r="N223" s="165"/>
      <c r="O223" s="165"/>
      <c r="P223" s="165"/>
      <c r="Q223" s="165"/>
    </row>
    <row r="224" spans="1:17" s="60" customFormat="1" ht="18.75" customHeight="1" x14ac:dyDescent="0.2">
      <c r="A224" s="58"/>
      <c r="B224" s="36" t="s">
        <v>316</v>
      </c>
      <c r="C224" s="37" t="s">
        <v>115</v>
      </c>
      <c r="D224" s="31">
        <v>0</v>
      </c>
      <c r="E224" s="32">
        <v>0</v>
      </c>
      <c r="F224" s="33">
        <v>4750000</v>
      </c>
      <c r="G224" s="207">
        <v>4750000</v>
      </c>
      <c r="H224" s="34"/>
      <c r="I224" s="20" t="s">
        <v>73</v>
      </c>
      <c r="J224" s="21" t="s">
        <v>74</v>
      </c>
      <c r="K224" s="32">
        <v>0</v>
      </c>
      <c r="L224" s="33">
        <v>4750000</v>
      </c>
      <c r="M224" s="35">
        <v>4750000</v>
      </c>
      <c r="N224" s="165"/>
      <c r="O224" s="165"/>
      <c r="P224" s="165"/>
      <c r="Q224" s="165"/>
    </row>
    <row r="225" spans="1:17" s="60" customFormat="1" ht="18.75" customHeight="1" x14ac:dyDescent="0.2">
      <c r="A225" s="58"/>
      <c r="B225" s="36" t="s">
        <v>317</v>
      </c>
      <c r="C225" s="37" t="s">
        <v>306</v>
      </c>
      <c r="D225" s="31">
        <v>0</v>
      </c>
      <c r="E225" s="32">
        <v>0</v>
      </c>
      <c r="F225" s="33">
        <v>500000</v>
      </c>
      <c r="G225" s="207">
        <v>500000</v>
      </c>
      <c r="H225" s="34"/>
      <c r="I225" s="20" t="s">
        <v>73</v>
      </c>
      <c r="J225" s="21" t="s">
        <v>74</v>
      </c>
      <c r="K225" s="32">
        <v>0</v>
      </c>
      <c r="L225" s="33">
        <v>500000</v>
      </c>
      <c r="M225" s="35">
        <v>500000</v>
      </c>
      <c r="N225" s="165"/>
      <c r="O225" s="165"/>
      <c r="P225" s="165"/>
      <c r="Q225" s="165"/>
    </row>
    <row r="226" spans="1:17" s="60" customFormat="1" ht="18.75" customHeight="1" x14ac:dyDescent="0.2">
      <c r="A226" s="58"/>
      <c r="B226" s="16" t="s">
        <v>318</v>
      </c>
      <c r="C226" s="22" t="s">
        <v>130</v>
      </c>
      <c r="D226" s="31"/>
      <c r="E226" s="32"/>
      <c r="F226" s="33"/>
      <c r="G226" s="207"/>
      <c r="H226" s="34"/>
      <c r="I226" s="40"/>
      <c r="J226" s="21"/>
      <c r="K226" s="32"/>
      <c r="L226" s="33"/>
      <c r="M226" s="35"/>
      <c r="N226" s="165"/>
      <c r="O226" s="165"/>
      <c r="P226" s="165"/>
      <c r="Q226" s="165"/>
    </row>
    <row r="227" spans="1:17" s="60" customFormat="1" ht="18.75" customHeight="1" x14ac:dyDescent="0.2">
      <c r="A227" s="58"/>
      <c r="B227" s="36" t="s">
        <v>319</v>
      </c>
      <c r="C227" s="37" t="s">
        <v>210</v>
      </c>
      <c r="D227" s="31">
        <v>0</v>
      </c>
      <c r="E227" s="32">
        <v>0</v>
      </c>
      <c r="F227" s="33">
        <v>500946</v>
      </c>
      <c r="G227" s="207">
        <v>500946</v>
      </c>
      <c r="H227" s="34"/>
      <c r="I227" s="20" t="s">
        <v>73</v>
      </c>
      <c r="J227" s="21" t="s">
        <v>74</v>
      </c>
      <c r="K227" s="32">
        <v>0</v>
      </c>
      <c r="L227" s="33">
        <v>500946</v>
      </c>
      <c r="M227" s="35">
        <v>500946</v>
      </c>
      <c r="N227" s="165"/>
      <c r="O227" s="165"/>
      <c r="P227" s="165"/>
      <c r="Q227" s="165"/>
    </row>
    <row r="228" spans="1:17" s="60" customFormat="1" ht="18.75" customHeight="1" x14ac:dyDescent="0.2">
      <c r="A228" s="58"/>
      <c r="B228" s="16" t="s">
        <v>320</v>
      </c>
      <c r="C228" s="30" t="s">
        <v>207</v>
      </c>
      <c r="D228" s="31"/>
      <c r="E228" s="32"/>
      <c r="F228" s="33"/>
      <c r="G228" s="207"/>
      <c r="H228" s="34"/>
      <c r="I228" s="79" t="s">
        <v>75</v>
      </c>
      <c r="J228" s="30" t="s">
        <v>76</v>
      </c>
      <c r="K228" s="32"/>
      <c r="L228" s="33"/>
      <c r="M228" s="35"/>
      <c r="N228" s="165"/>
      <c r="O228" s="165"/>
      <c r="P228" s="165"/>
      <c r="Q228" s="165"/>
    </row>
    <row r="229" spans="1:17" s="60" customFormat="1" ht="18.75" customHeight="1" x14ac:dyDescent="0.2">
      <c r="A229" s="58"/>
      <c r="B229" s="36" t="s">
        <v>310</v>
      </c>
      <c r="C229" s="37" t="s">
        <v>311</v>
      </c>
      <c r="D229" s="31">
        <v>3950946</v>
      </c>
      <c r="E229" s="32">
        <v>3950946</v>
      </c>
      <c r="F229" s="33">
        <v>0</v>
      </c>
      <c r="G229" s="207">
        <v>0</v>
      </c>
      <c r="H229" s="34"/>
      <c r="I229" s="94" t="s">
        <v>77</v>
      </c>
      <c r="J229" s="95" t="s">
        <v>78</v>
      </c>
      <c r="K229" s="32">
        <v>3950946</v>
      </c>
      <c r="L229" s="33">
        <v>0</v>
      </c>
      <c r="M229" s="35">
        <v>-3950946</v>
      </c>
      <c r="N229" s="165"/>
      <c r="O229" s="165"/>
      <c r="P229" s="165"/>
      <c r="Q229" s="165"/>
    </row>
    <row r="230" spans="1:17" s="60" customFormat="1" ht="18.75" customHeight="1" x14ac:dyDescent="0.2">
      <c r="A230" s="58"/>
      <c r="B230" s="36" t="s">
        <v>313</v>
      </c>
      <c r="C230" s="37" t="s">
        <v>312</v>
      </c>
      <c r="D230" s="31">
        <v>0</v>
      </c>
      <c r="E230" s="32">
        <v>0</v>
      </c>
      <c r="F230" s="33">
        <v>750000</v>
      </c>
      <c r="G230" s="207">
        <v>750000</v>
      </c>
      <c r="H230" s="34"/>
      <c r="I230" s="94" t="s">
        <v>77</v>
      </c>
      <c r="J230" s="95" t="s">
        <v>78</v>
      </c>
      <c r="K230" s="32">
        <v>0</v>
      </c>
      <c r="L230" s="33">
        <v>750000</v>
      </c>
      <c r="M230" s="35">
        <v>750000</v>
      </c>
      <c r="N230" s="165"/>
      <c r="O230" s="165"/>
      <c r="P230" s="165"/>
      <c r="Q230" s="165"/>
    </row>
    <row r="231" spans="1:17" s="60" customFormat="1" ht="18.75" customHeight="1" x14ac:dyDescent="0.2">
      <c r="A231" s="58"/>
      <c r="B231" s="36" t="s">
        <v>314</v>
      </c>
      <c r="C231" s="37" t="s">
        <v>206</v>
      </c>
      <c r="D231" s="31">
        <v>0</v>
      </c>
      <c r="E231" s="32">
        <v>0</v>
      </c>
      <c r="F231" s="33">
        <v>2200000</v>
      </c>
      <c r="G231" s="207">
        <v>2200000</v>
      </c>
      <c r="H231" s="34"/>
      <c r="I231" s="94" t="s">
        <v>77</v>
      </c>
      <c r="J231" s="95" t="s">
        <v>78</v>
      </c>
      <c r="K231" s="32">
        <v>0</v>
      </c>
      <c r="L231" s="33">
        <v>2200000</v>
      </c>
      <c r="M231" s="35">
        <v>2200000</v>
      </c>
      <c r="N231" s="165"/>
      <c r="O231" s="165"/>
      <c r="P231" s="165"/>
      <c r="Q231" s="165"/>
    </row>
    <row r="232" spans="1:17" s="60" customFormat="1" ht="18.75" customHeight="1" x14ac:dyDescent="0.2">
      <c r="A232" s="58"/>
      <c r="B232" s="16" t="s">
        <v>321</v>
      </c>
      <c r="C232" s="30" t="s">
        <v>160</v>
      </c>
      <c r="D232" s="31"/>
      <c r="E232" s="32"/>
      <c r="F232" s="33"/>
      <c r="G232" s="207"/>
      <c r="H232" s="34"/>
      <c r="I232" s="79">
        <v>4</v>
      </c>
      <c r="J232" s="30" t="s">
        <v>100</v>
      </c>
      <c r="K232" s="32"/>
      <c r="L232" s="33"/>
      <c r="M232" s="35"/>
      <c r="N232" s="165"/>
      <c r="O232" s="165"/>
      <c r="P232" s="165"/>
      <c r="Q232" s="165"/>
    </row>
    <row r="233" spans="1:17" s="60" customFormat="1" ht="26.25" customHeight="1" x14ac:dyDescent="0.2">
      <c r="A233" s="58"/>
      <c r="B233" s="260" t="s">
        <v>322</v>
      </c>
      <c r="C233" s="110" t="s">
        <v>168</v>
      </c>
      <c r="D233" s="255">
        <v>4750000</v>
      </c>
      <c r="E233" s="256">
        <v>4750000</v>
      </c>
      <c r="F233" s="257">
        <v>0</v>
      </c>
      <c r="G233" s="258">
        <v>0</v>
      </c>
      <c r="H233" s="83"/>
      <c r="I233" s="264">
        <v>4</v>
      </c>
      <c r="J233" s="231" t="s">
        <v>161</v>
      </c>
      <c r="K233" s="256">
        <v>4750000</v>
      </c>
      <c r="L233" s="257">
        <v>0</v>
      </c>
      <c r="M233" s="261">
        <v>-4750000</v>
      </c>
      <c r="N233" s="165"/>
      <c r="O233" s="165"/>
      <c r="P233" s="165"/>
      <c r="Q233" s="165"/>
    </row>
    <row r="234" spans="1:17" s="60" customFormat="1" ht="29.25" customHeight="1" thickBot="1" x14ac:dyDescent="0.25">
      <c r="A234" s="58"/>
      <c r="B234" s="342" t="s">
        <v>323</v>
      </c>
      <c r="C234" s="343"/>
      <c r="D234" s="112">
        <v>8700946</v>
      </c>
      <c r="E234" s="112">
        <v>8700946</v>
      </c>
      <c r="F234" s="112">
        <v>8700946</v>
      </c>
      <c r="G234" s="211">
        <v>8700946</v>
      </c>
      <c r="H234" s="144"/>
      <c r="I234" s="116"/>
      <c r="J234" s="117" t="s">
        <v>106</v>
      </c>
      <c r="K234" s="112">
        <v>8700946</v>
      </c>
      <c r="L234" s="112">
        <v>8700946</v>
      </c>
      <c r="M234" s="119">
        <v>0</v>
      </c>
      <c r="N234" s="165"/>
      <c r="O234" s="165"/>
      <c r="P234" s="165"/>
      <c r="Q234" s="165"/>
    </row>
    <row r="235" spans="1:17" s="201" customFormat="1" ht="30.75" customHeight="1" thickBot="1" x14ac:dyDescent="0.25">
      <c r="D235" s="59"/>
      <c r="G235" s="205"/>
    </row>
    <row r="236" spans="1:17" s="60" customFormat="1" ht="18.75" customHeight="1" x14ac:dyDescent="0.2">
      <c r="A236" s="58"/>
      <c r="B236" s="120" t="s">
        <v>222</v>
      </c>
      <c r="C236" s="121"/>
      <c r="D236" s="122"/>
      <c r="E236" s="123"/>
      <c r="F236" s="124"/>
      <c r="G236" s="212"/>
      <c r="H236" s="125"/>
      <c r="I236" s="126"/>
      <c r="J236" s="127"/>
      <c r="K236" s="128"/>
      <c r="L236" s="129"/>
      <c r="M236" s="130"/>
      <c r="N236" s="39"/>
      <c r="O236" s="39"/>
      <c r="P236" s="39"/>
      <c r="Q236" s="39"/>
    </row>
    <row r="237" spans="1:17" s="60" customFormat="1" ht="18.75" customHeight="1" x14ac:dyDescent="0.2">
      <c r="A237" s="58"/>
      <c r="B237" s="29" t="s">
        <v>223</v>
      </c>
      <c r="C237" s="22" t="s">
        <v>111</v>
      </c>
      <c r="D237" s="31"/>
      <c r="E237" s="32"/>
      <c r="F237" s="33"/>
      <c r="G237" s="207"/>
      <c r="H237" s="34"/>
      <c r="I237" s="18" t="s">
        <v>63</v>
      </c>
      <c r="J237" s="22" t="s">
        <v>64</v>
      </c>
      <c r="K237" s="76"/>
      <c r="L237" s="59"/>
      <c r="M237" s="77"/>
      <c r="N237" s="39"/>
      <c r="O237" s="39"/>
      <c r="P237" s="39"/>
      <c r="Q237" s="39"/>
    </row>
    <row r="238" spans="1:17" s="60" customFormat="1" ht="18.75" customHeight="1" x14ac:dyDescent="0.2">
      <c r="A238" s="58"/>
      <c r="B238" s="36" t="s">
        <v>224</v>
      </c>
      <c r="C238" s="37" t="s">
        <v>225</v>
      </c>
      <c r="D238" s="31">
        <v>10595552.49</v>
      </c>
      <c r="E238" s="32">
        <v>0</v>
      </c>
      <c r="F238" s="33">
        <v>9830389.9600000009</v>
      </c>
      <c r="G238" s="207">
        <v>20425942.450000003</v>
      </c>
      <c r="H238" s="34"/>
      <c r="I238" s="20" t="s">
        <v>73</v>
      </c>
      <c r="J238" s="21" t="s">
        <v>74</v>
      </c>
      <c r="K238" s="32">
        <v>0</v>
      </c>
      <c r="L238" s="33">
        <v>9830389.9600000009</v>
      </c>
      <c r="M238" s="35">
        <v>9830389.9600000009</v>
      </c>
      <c r="N238" s="39"/>
      <c r="O238" s="39"/>
      <c r="P238" s="39"/>
      <c r="Q238" s="39"/>
    </row>
    <row r="239" spans="1:17" s="60" customFormat="1" ht="18.75" customHeight="1" x14ac:dyDescent="0.2">
      <c r="A239" s="58"/>
      <c r="B239" s="16" t="s">
        <v>226</v>
      </c>
      <c r="C239" s="22" t="s">
        <v>130</v>
      </c>
      <c r="D239" s="31"/>
      <c r="E239" s="32"/>
      <c r="F239" s="33"/>
      <c r="G239" s="207"/>
      <c r="H239" s="34"/>
      <c r="I239" s="40"/>
      <c r="J239" s="21"/>
      <c r="K239" s="32"/>
      <c r="L239" s="33"/>
      <c r="M239" s="35"/>
      <c r="N239" s="39"/>
      <c r="O239" s="39"/>
      <c r="P239" s="39"/>
      <c r="Q239" s="39"/>
    </row>
    <row r="240" spans="1:17" s="60" customFormat="1" ht="18.75" customHeight="1" x14ac:dyDescent="0.2">
      <c r="A240" s="58"/>
      <c r="B240" s="36" t="s">
        <v>227</v>
      </c>
      <c r="C240" s="37" t="s">
        <v>219</v>
      </c>
      <c r="D240" s="31">
        <v>884396.09</v>
      </c>
      <c r="E240" s="32">
        <v>200000</v>
      </c>
      <c r="F240" s="33">
        <v>0</v>
      </c>
      <c r="G240" s="207">
        <v>684396.09</v>
      </c>
      <c r="H240" s="34"/>
      <c r="I240" s="20" t="s">
        <v>73</v>
      </c>
      <c r="J240" s="21" t="s">
        <v>74</v>
      </c>
      <c r="K240" s="32">
        <v>200000</v>
      </c>
      <c r="L240" s="33">
        <v>0</v>
      </c>
      <c r="M240" s="35">
        <v>-200000</v>
      </c>
      <c r="N240" s="39"/>
      <c r="O240" s="39"/>
      <c r="P240" s="39"/>
      <c r="Q240" s="39"/>
    </row>
    <row r="241" spans="1:17" s="60" customFormat="1" ht="27.75" customHeight="1" x14ac:dyDescent="0.2">
      <c r="A241" s="58"/>
      <c r="B241" s="290" t="s">
        <v>228</v>
      </c>
      <c r="C241" s="291"/>
      <c r="D241" s="80">
        <v>11479948.58</v>
      </c>
      <c r="E241" s="80">
        <v>200000</v>
      </c>
      <c r="F241" s="80">
        <v>9830389.9600000009</v>
      </c>
      <c r="G241" s="208">
        <v>21110338.540000003</v>
      </c>
      <c r="H241" s="103"/>
      <c r="I241" s="84"/>
      <c r="J241" s="85" t="s">
        <v>106</v>
      </c>
      <c r="K241" s="80">
        <v>200000</v>
      </c>
      <c r="L241" s="80">
        <v>9830389.9600000009</v>
      </c>
      <c r="M241" s="86">
        <v>9630389.9600000009</v>
      </c>
      <c r="N241" s="39"/>
      <c r="O241" s="39"/>
      <c r="P241" s="39"/>
      <c r="Q241" s="39"/>
    </row>
    <row r="242" spans="1:17" s="60" customFormat="1" ht="13.5" customHeight="1" x14ac:dyDescent="0.2">
      <c r="A242" s="58"/>
      <c r="B242" s="87"/>
      <c r="C242" s="88"/>
      <c r="D242" s="89"/>
      <c r="E242" s="89"/>
      <c r="F242" s="89"/>
      <c r="G242" s="209"/>
      <c r="H242" s="201"/>
      <c r="I242" s="201"/>
      <c r="J242" s="90"/>
      <c r="K242" s="89"/>
      <c r="L242" s="89"/>
      <c r="M242" s="91"/>
      <c r="N242" s="165"/>
      <c r="O242" s="165"/>
      <c r="P242" s="165"/>
      <c r="Q242" s="165"/>
    </row>
    <row r="243" spans="1:17" s="60" customFormat="1" ht="21" customHeight="1" x14ac:dyDescent="0.2">
      <c r="A243" s="58"/>
      <c r="B243" s="64" t="s">
        <v>349</v>
      </c>
      <c r="C243" s="65"/>
      <c r="D243" s="66"/>
      <c r="E243" s="67"/>
      <c r="F243" s="68"/>
      <c r="G243" s="206"/>
      <c r="H243" s="69"/>
      <c r="I243" s="102"/>
      <c r="J243" s="71"/>
      <c r="K243" s="72"/>
      <c r="L243" s="73"/>
      <c r="M243" s="74"/>
      <c r="N243" s="165"/>
      <c r="O243" s="165"/>
      <c r="P243" s="165"/>
      <c r="Q243" s="165"/>
    </row>
    <row r="244" spans="1:17" s="60" customFormat="1" ht="16.5" customHeight="1" x14ac:dyDescent="0.2">
      <c r="A244" s="58"/>
      <c r="B244" s="29" t="s">
        <v>324</v>
      </c>
      <c r="C244" s="22" t="s">
        <v>111</v>
      </c>
      <c r="D244" s="31"/>
      <c r="E244" s="32"/>
      <c r="F244" s="33"/>
      <c r="G244" s="207"/>
      <c r="H244" s="34"/>
      <c r="I244" s="18" t="s">
        <v>63</v>
      </c>
      <c r="J244" s="22" t="s">
        <v>64</v>
      </c>
      <c r="K244" s="76"/>
      <c r="L244" s="59"/>
      <c r="M244" s="77"/>
      <c r="N244" s="165"/>
      <c r="O244" s="165"/>
      <c r="P244" s="165"/>
      <c r="Q244" s="165"/>
    </row>
    <row r="245" spans="1:17" s="60" customFormat="1" ht="21.75" customHeight="1" x14ac:dyDescent="0.2">
      <c r="A245" s="58"/>
      <c r="B245" s="36" t="s">
        <v>326</v>
      </c>
      <c r="C245" s="37" t="s">
        <v>325</v>
      </c>
      <c r="D245" s="31">
        <v>7564889.96</v>
      </c>
      <c r="E245" s="32">
        <v>7564889.96</v>
      </c>
      <c r="F245" s="33">
        <v>0</v>
      </c>
      <c r="G245" s="207">
        <v>0</v>
      </c>
      <c r="H245" s="34"/>
      <c r="I245" s="20" t="s">
        <v>73</v>
      </c>
      <c r="J245" s="21" t="s">
        <v>74</v>
      </c>
      <c r="K245" s="32">
        <v>7564889.96</v>
      </c>
      <c r="L245" s="33">
        <v>0</v>
      </c>
      <c r="M245" s="35">
        <v>-7564889.96</v>
      </c>
      <c r="N245" s="165"/>
      <c r="O245" s="165"/>
      <c r="P245" s="165"/>
      <c r="Q245" s="165"/>
    </row>
    <row r="246" spans="1:17" s="60" customFormat="1" ht="28.5" customHeight="1" x14ac:dyDescent="0.2">
      <c r="A246" s="58"/>
      <c r="B246" s="290" t="s">
        <v>327</v>
      </c>
      <c r="C246" s="291"/>
      <c r="D246" s="80">
        <v>7564889.96</v>
      </c>
      <c r="E246" s="80">
        <v>7564889.96</v>
      </c>
      <c r="F246" s="80">
        <v>0</v>
      </c>
      <c r="G246" s="208">
        <v>0</v>
      </c>
      <c r="H246" s="103"/>
      <c r="I246" s="84"/>
      <c r="J246" s="85" t="s">
        <v>106</v>
      </c>
      <c r="K246" s="80">
        <v>7564889.96</v>
      </c>
      <c r="L246" s="80">
        <v>0</v>
      </c>
      <c r="M246" s="86">
        <v>-7564889.96</v>
      </c>
      <c r="N246" s="165"/>
      <c r="O246" s="165"/>
      <c r="P246" s="165"/>
      <c r="Q246" s="165"/>
    </row>
    <row r="247" spans="1:17" s="60" customFormat="1" ht="13.5" customHeight="1" x14ac:dyDescent="0.2">
      <c r="A247" s="58"/>
      <c r="B247" s="87"/>
      <c r="C247" s="88"/>
      <c r="D247" s="89"/>
      <c r="E247" s="89"/>
      <c r="F247" s="89"/>
      <c r="G247" s="209"/>
      <c r="H247" s="201"/>
      <c r="I247" s="201"/>
      <c r="J247" s="90"/>
      <c r="K247" s="89"/>
      <c r="L247" s="89"/>
      <c r="M247" s="91"/>
      <c r="N247" s="165"/>
      <c r="O247" s="165"/>
      <c r="P247" s="165"/>
      <c r="Q247" s="165"/>
    </row>
    <row r="248" spans="1:17" s="60" customFormat="1" ht="19.5" customHeight="1" x14ac:dyDescent="0.2">
      <c r="A248" s="58"/>
      <c r="B248" s="64" t="s">
        <v>381</v>
      </c>
      <c r="C248" s="65"/>
      <c r="D248" s="66"/>
      <c r="E248" s="67"/>
      <c r="F248" s="68"/>
      <c r="G248" s="206"/>
      <c r="H248" s="69"/>
      <c r="I248" s="102"/>
      <c r="J248" s="71"/>
      <c r="K248" s="72"/>
      <c r="L248" s="73"/>
      <c r="M248" s="74"/>
      <c r="N248" s="196"/>
      <c r="O248" s="196"/>
      <c r="P248" s="196"/>
      <c r="Q248" s="196"/>
    </row>
    <row r="249" spans="1:17" s="60" customFormat="1" ht="19.5" customHeight="1" x14ac:dyDescent="0.2">
      <c r="A249" s="58"/>
      <c r="B249" s="16" t="s">
        <v>383</v>
      </c>
      <c r="C249" s="30" t="s">
        <v>207</v>
      </c>
      <c r="D249" s="31"/>
      <c r="E249" s="32"/>
      <c r="F249" s="33"/>
      <c r="G249" s="207"/>
      <c r="H249" s="34"/>
      <c r="I249" s="79" t="s">
        <v>75</v>
      </c>
      <c r="J249" s="30" t="s">
        <v>76</v>
      </c>
      <c r="K249" s="32"/>
      <c r="L249" s="33"/>
      <c r="M249" s="35"/>
      <c r="N249" s="196"/>
      <c r="O249" s="196"/>
      <c r="P249" s="196"/>
      <c r="Q249" s="196"/>
    </row>
    <row r="250" spans="1:17" s="60" customFormat="1" ht="19.5" customHeight="1" x14ac:dyDescent="0.2">
      <c r="A250" s="58"/>
      <c r="B250" s="36" t="s">
        <v>403</v>
      </c>
      <c r="C250" s="37" t="s">
        <v>376</v>
      </c>
      <c r="D250" s="31">
        <v>0</v>
      </c>
      <c r="E250" s="32">
        <v>0</v>
      </c>
      <c r="F250" s="33">
        <v>200000</v>
      </c>
      <c r="G250" s="207">
        <v>200000</v>
      </c>
      <c r="H250" s="34"/>
      <c r="I250" s="94" t="s">
        <v>77</v>
      </c>
      <c r="J250" s="95" t="s">
        <v>78</v>
      </c>
      <c r="K250" s="32">
        <v>0</v>
      </c>
      <c r="L250" s="33">
        <v>200000</v>
      </c>
      <c r="M250" s="35">
        <v>200000</v>
      </c>
      <c r="N250" s="196"/>
      <c r="O250" s="196"/>
      <c r="P250" s="196"/>
      <c r="Q250" s="196"/>
    </row>
    <row r="251" spans="1:17" s="60" customFormat="1" ht="19.5" customHeight="1" x14ac:dyDescent="0.2">
      <c r="A251" s="58"/>
      <c r="B251" s="36" t="s">
        <v>377</v>
      </c>
      <c r="C251" s="37" t="s">
        <v>378</v>
      </c>
      <c r="D251" s="31">
        <v>0</v>
      </c>
      <c r="E251" s="32">
        <v>0</v>
      </c>
      <c r="F251" s="33">
        <v>200000</v>
      </c>
      <c r="G251" s="207">
        <v>200000</v>
      </c>
      <c r="H251" s="34"/>
      <c r="I251" s="94" t="s">
        <v>77</v>
      </c>
      <c r="J251" s="95" t="s">
        <v>78</v>
      </c>
      <c r="K251" s="32">
        <v>0</v>
      </c>
      <c r="L251" s="33">
        <v>200000</v>
      </c>
      <c r="M251" s="35">
        <v>200000</v>
      </c>
      <c r="N251" s="196"/>
      <c r="O251" s="196"/>
      <c r="P251" s="196"/>
      <c r="Q251" s="196"/>
    </row>
    <row r="252" spans="1:17" s="60" customFormat="1" ht="19.5" customHeight="1" x14ac:dyDescent="0.2">
      <c r="A252" s="58"/>
      <c r="B252" s="290" t="s">
        <v>382</v>
      </c>
      <c r="C252" s="291"/>
      <c r="D252" s="80">
        <v>0</v>
      </c>
      <c r="E252" s="80">
        <v>0</v>
      </c>
      <c r="F252" s="80">
        <v>400000</v>
      </c>
      <c r="G252" s="208">
        <v>400000</v>
      </c>
      <c r="H252" s="103"/>
      <c r="I252" s="84"/>
      <c r="J252" s="85" t="s">
        <v>106</v>
      </c>
      <c r="K252" s="80">
        <v>0</v>
      </c>
      <c r="L252" s="80">
        <v>400000</v>
      </c>
      <c r="M252" s="86">
        <v>400000</v>
      </c>
      <c r="N252" s="196"/>
      <c r="O252" s="196"/>
      <c r="P252" s="196"/>
      <c r="Q252" s="196"/>
    </row>
    <row r="253" spans="1:17" s="60" customFormat="1" ht="13.5" customHeight="1" x14ac:dyDescent="0.2">
      <c r="A253" s="58"/>
      <c r="B253" s="87"/>
      <c r="C253" s="88"/>
      <c r="D253" s="89"/>
      <c r="E253" s="89"/>
      <c r="F253" s="89"/>
      <c r="G253" s="209"/>
      <c r="H253" s="201"/>
      <c r="I253" s="201"/>
      <c r="J253" s="90"/>
      <c r="K253" s="89"/>
      <c r="L253" s="89"/>
      <c r="M253" s="91"/>
      <c r="N253" s="196"/>
      <c r="O253" s="196"/>
      <c r="P253" s="196"/>
      <c r="Q253" s="196"/>
    </row>
    <row r="254" spans="1:17" s="60" customFormat="1" ht="16.5" customHeight="1" x14ac:dyDescent="0.2">
      <c r="A254" s="58"/>
      <c r="B254" s="64" t="s">
        <v>392</v>
      </c>
      <c r="C254" s="65"/>
      <c r="D254" s="66"/>
      <c r="E254" s="67"/>
      <c r="F254" s="68"/>
      <c r="G254" s="206"/>
      <c r="H254" s="69"/>
      <c r="I254" s="102"/>
      <c r="J254" s="71"/>
      <c r="K254" s="72"/>
      <c r="L254" s="73"/>
      <c r="M254" s="74"/>
      <c r="N254" s="197"/>
      <c r="O254" s="197"/>
      <c r="P254" s="197"/>
      <c r="Q254" s="197"/>
    </row>
    <row r="255" spans="1:17" s="60" customFormat="1" ht="16.5" customHeight="1" x14ac:dyDescent="0.2">
      <c r="A255" s="58"/>
      <c r="B255" s="29" t="s">
        <v>393</v>
      </c>
      <c r="C255" s="22" t="s">
        <v>111</v>
      </c>
      <c r="D255" s="31"/>
      <c r="E255" s="32"/>
      <c r="F255" s="33"/>
      <c r="G255" s="207"/>
      <c r="H255" s="34"/>
      <c r="I255" s="18" t="s">
        <v>63</v>
      </c>
      <c r="J255" s="22" t="s">
        <v>64</v>
      </c>
      <c r="K255" s="76"/>
      <c r="L255" s="59"/>
      <c r="M255" s="77"/>
      <c r="N255" s="197"/>
      <c r="O255" s="197"/>
      <c r="P255" s="197"/>
      <c r="Q255" s="197"/>
    </row>
    <row r="256" spans="1:17" s="60" customFormat="1" ht="16.5" customHeight="1" x14ac:dyDescent="0.2">
      <c r="A256" s="58"/>
      <c r="B256" s="36" t="s">
        <v>394</v>
      </c>
      <c r="C256" s="37" t="s">
        <v>221</v>
      </c>
      <c r="D256" s="31">
        <v>0</v>
      </c>
      <c r="E256" s="32">
        <v>0</v>
      </c>
      <c r="F256" s="33">
        <v>7500000</v>
      </c>
      <c r="G256" s="207">
        <v>7500000</v>
      </c>
      <c r="H256" s="34"/>
      <c r="I256" s="20" t="s">
        <v>73</v>
      </c>
      <c r="J256" s="21" t="s">
        <v>74</v>
      </c>
      <c r="K256" s="32">
        <v>0</v>
      </c>
      <c r="L256" s="33">
        <v>7500000</v>
      </c>
      <c r="M256" s="35">
        <v>7500000</v>
      </c>
      <c r="N256" s="197"/>
      <c r="O256" s="197"/>
      <c r="P256" s="197"/>
      <c r="Q256" s="197"/>
    </row>
    <row r="257" spans="1:17" s="60" customFormat="1" ht="18" customHeight="1" x14ac:dyDescent="0.2">
      <c r="A257" s="58"/>
      <c r="B257" s="290" t="s">
        <v>382</v>
      </c>
      <c r="C257" s="291"/>
      <c r="D257" s="80">
        <v>0</v>
      </c>
      <c r="E257" s="80">
        <v>0</v>
      </c>
      <c r="F257" s="80">
        <v>7500000</v>
      </c>
      <c r="G257" s="208">
        <v>7500000</v>
      </c>
      <c r="H257" s="103"/>
      <c r="I257" s="84"/>
      <c r="J257" s="85" t="s">
        <v>106</v>
      </c>
      <c r="K257" s="80">
        <v>0</v>
      </c>
      <c r="L257" s="80">
        <v>7500000</v>
      </c>
      <c r="M257" s="86">
        <v>7500000</v>
      </c>
      <c r="N257" s="197"/>
      <c r="O257" s="197"/>
      <c r="P257" s="197"/>
      <c r="Q257" s="197"/>
    </row>
    <row r="258" spans="1:17" s="60" customFormat="1" ht="13.5" customHeight="1" thickBot="1" x14ac:dyDescent="0.25">
      <c r="A258" s="58"/>
      <c r="B258" s="87"/>
      <c r="C258" s="88"/>
      <c r="D258" s="89"/>
      <c r="E258" s="89"/>
      <c r="F258" s="89"/>
      <c r="G258" s="209"/>
      <c r="H258" s="201"/>
      <c r="I258" s="201"/>
      <c r="J258" s="90"/>
      <c r="K258" s="89"/>
      <c r="L258" s="89"/>
      <c r="M258" s="91"/>
      <c r="N258" s="197"/>
      <c r="O258" s="197"/>
      <c r="P258" s="197"/>
      <c r="Q258" s="197"/>
    </row>
    <row r="259" spans="1:17" s="60" customFormat="1" ht="25.5" customHeight="1" thickBot="1" x14ac:dyDescent="0.25">
      <c r="A259" s="58"/>
      <c r="B259" s="274" t="s">
        <v>194</v>
      </c>
      <c r="C259" s="275"/>
      <c r="D259" s="149">
        <v>69497664.209999993</v>
      </c>
      <c r="E259" s="149">
        <v>38899289.920000002</v>
      </c>
      <c r="F259" s="149">
        <v>39299289.920000002</v>
      </c>
      <c r="G259" s="149">
        <v>69897664.210000008</v>
      </c>
      <c r="H259" s="99"/>
      <c r="I259" s="276" t="s">
        <v>194</v>
      </c>
      <c r="J259" s="277"/>
      <c r="K259" s="149">
        <v>38899289.920000002</v>
      </c>
      <c r="L259" s="149">
        <v>39299289.920000002</v>
      </c>
      <c r="M259" s="265">
        <v>400000.00000000093</v>
      </c>
      <c r="N259" s="39"/>
      <c r="O259" s="39"/>
      <c r="P259" s="39"/>
      <c r="Q259" s="39"/>
    </row>
    <row r="260" spans="1:17" s="151" customFormat="1" ht="15" customHeight="1" thickBot="1" x14ac:dyDescent="0.25">
      <c r="A260" s="59"/>
      <c r="B260" s="109"/>
      <c r="C260" s="55"/>
      <c r="D260" s="89"/>
      <c r="E260" s="89"/>
      <c r="F260" s="89"/>
      <c r="G260" s="209"/>
      <c r="H260" s="89"/>
      <c r="I260" s="150"/>
      <c r="J260" s="150"/>
      <c r="K260" s="89"/>
      <c r="L260" s="89"/>
      <c r="M260" s="91"/>
      <c r="N260" s="59"/>
      <c r="O260" s="59"/>
      <c r="P260" s="59"/>
      <c r="Q260" s="59"/>
    </row>
    <row r="261" spans="1:17" s="151" customFormat="1" ht="25.5" customHeight="1" thickBot="1" x14ac:dyDescent="0.25">
      <c r="A261" s="59"/>
      <c r="B261" s="278" t="s">
        <v>196</v>
      </c>
      <c r="C261" s="279"/>
      <c r="D261" s="98">
        <v>145020732.61000001</v>
      </c>
      <c r="E261" s="98">
        <v>49149289.920000002</v>
      </c>
      <c r="F261" s="98">
        <v>49549289.920000002</v>
      </c>
      <c r="G261" s="210">
        <v>145420732.61000001</v>
      </c>
      <c r="H261" s="99"/>
      <c r="I261" s="279" t="s">
        <v>25</v>
      </c>
      <c r="J261" s="279"/>
      <c r="K261" s="98">
        <v>49149289.920000002</v>
      </c>
      <c r="L261" s="98">
        <v>49549289.920000002</v>
      </c>
      <c r="M261" s="100">
        <v>400000.00000000093</v>
      </c>
      <c r="N261" s="271"/>
      <c r="O261" s="59"/>
      <c r="P261" s="59"/>
      <c r="Q261" s="59"/>
    </row>
    <row r="262" spans="1:17" s="151" customFormat="1" ht="16.5" customHeight="1" thickBot="1" x14ac:dyDescent="0.25">
      <c r="A262" s="59"/>
      <c r="B262" s="109"/>
      <c r="C262" s="55"/>
      <c r="D262" s="89"/>
      <c r="E262" s="89"/>
      <c r="F262" s="89"/>
      <c r="G262" s="209"/>
      <c r="H262" s="89"/>
      <c r="I262" s="55"/>
      <c r="J262" s="55"/>
      <c r="K262" s="89"/>
      <c r="L262" s="89"/>
      <c r="M262" s="91"/>
      <c r="N262" s="59"/>
      <c r="O262" s="59"/>
      <c r="P262" s="59"/>
      <c r="Q262" s="59"/>
    </row>
    <row r="263" spans="1:17" s="151" customFormat="1" ht="25.5" customHeight="1" thickBot="1" x14ac:dyDescent="0.25">
      <c r="A263" s="59"/>
      <c r="B263" s="286" t="s">
        <v>384</v>
      </c>
      <c r="C263" s="287"/>
      <c r="D263" s="152">
        <v>207727586.48000002</v>
      </c>
      <c r="E263" s="152">
        <v>63594569.43</v>
      </c>
      <c r="F263" s="152">
        <v>63594569.43</v>
      </c>
      <c r="G263" s="221">
        <v>207727586.48000002</v>
      </c>
      <c r="H263" s="153"/>
      <c r="I263" s="287" t="s">
        <v>384</v>
      </c>
      <c r="J263" s="287"/>
      <c r="K263" s="152">
        <v>63594569.43</v>
      </c>
      <c r="L263" s="152">
        <v>63594569.43</v>
      </c>
      <c r="M263" s="266">
        <v>9.3132257461547852E-10</v>
      </c>
      <c r="N263" s="59"/>
      <c r="O263" s="59"/>
      <c r="P263" s="59"/>
      <c r="Q263" s="59"/>
    </row>
    <row r="264" spans="1:17" ht="18.75" customHeight="1" x14ac:dyDescent="0.2">
      <c r="B264" s="45"/>
      <c r="C264" s="21"/>
      <c r="D264" s="42"/>
      <c r="E264" s="49"/>
      <c r="F264" s="49"/>
      <c r="G264" s="222"/>
      <c r="H264" s="43"/>
      <c r="I264" s="49"/>
      <c r="J264" s="49"/>
      <c r="K264" s="49"/>
      <c r="L264" s="49"/>
      <c r="M264" s="50"/>
      <c r="N264" s="271"/>
    </row>
    <row r="265" spans="1:17" ht="17.25" customHeight="1" x14ac:dyDescent="0.2">
      <c r="B265" s="284" t="s">
        <v>246</v>
      </c>
      <c r="C265" s="285"/>
      <c r="D265" s="42"/>
      <c r="E265" s="49"/>
      <c r="F265" s="49"/>
      <c r="G265" s="222"/>
      <c r="H265" s="21"/>
      <c r="I265" s="49"/>
      <c r="J265" s="49"/>
      <c r="K265" s="49"/>
      <c r="L265" s="49"/>
      <c r="M265" s="50"/>
    </row>
    <row r="266" spans="1:17" ht="26.25" customHeight="1" x14ac:dyDescent="0.2">
      <c r="B266" s="282" t="s">
        <v>397</v>
      </c>
      <c r="C266" s="283"/>
      <c r="D266" s="288" t="s">
        <v>396</v>
      </c>
      <c r="E266" s="288"/>
      <c r="F266" s="288"/>
      <c r="G266" s="288"/>
      <c r="H266" s="288"/>
      <c r="I266" s="288"/>
      <c r="J266" s="288"/>
      <c r="K266" s="288"/>
      <c r="L266" s="288"/>
      <c r="M266" s="289"/>
    </row>
    <row r="267" spans="1:17" ht="17.25" customHeight="1" x14ac:dyDescent="0.2">
      <c r="B267" s="282" t="s">
        <v>398</v>
      </c>
      <c r="C267" s="283"/>
      <c r="D267" s="280" t="s">
        <v>401</v>
      </c>
      <c r="E267" s="280"/>
      <c r="F267" s="280"/>
      <c r="G267" s="280"/>
      <c r="H267" s="280"/>
      <c r="I267" s="280"/>
      <c r="J267" s="280"/>
      <c r="K267" s="280"/>
      <c r="L267" s="280"/>
      <c r="M267" s="281"/>
    </row>
    <row r="268" spans="1:17" x14ac:dyDescent="0.2">
      <c r="B268" s="45"/>
      <c r="C268" s="21"/>
      <c r="D268" s="43"/>
      <c r="E268" s="21"/>
      <c r="F268" s="21"/>
      <c r="G268" s="228"/>
      <c r="H268" s="21"/>
      <c r="I268" s="21"/>
      <c r="J268" s="21"/>
      <c r="K268" s="21"/>
      <c r="L268" s="21"/>
      <c r="M268" s="202"/>
    </row>
    <row r="269" spans="1:17" x14ac:dyDescent="0.2">
      <c r="B269" s="229" t="s">
        <v>26</v>
      </c>
      <c r="C269" s="230" t="s">
        <v>27</v>
      </c>
      <c r="D269" s="43"/>
      <c r="E269" s="272" t="s">
        <v>399</v>
      </c>
      <c r="F269" s="272"/>
      <c r="G269" s="272"/>
      <c r="H269" s="272"/>
      <c r="I269" s="272"/>
      <c r="J269" s="272"/>
      <c r="K269" s="272"/>
      <c r="L269" s="272"/>
      <c r="M269" s="273"/>
    </row>
    <row r="270" spans="1:17" ht="13.5" thickBot="1" x14ac:dyDescent="0.25">
      <c r="B270" s="159" t="s">
        <v>28</v>
      </c>
      <c r="C270" s="160">
        <v>44874</v>
      </c>
      <c r="D270" s="227"/>
      <c r="E270" s="155"/>
      <c r="F270" s="155"/>
      <c r="G270" s="224"/>
      <c r="H270" s="154"/>
      <c r="I270" s="155"/>
      <c r="J270" s="155"/>
      <c r="K270" s="155"/>
      <c r="L270" s="155"/>
      <c r="M270" s="156"/>
    </row>
  </sheetData>
  <sortState ref="B28:M35">
    <sortCondition ref="B28"/>
  </sortState>
  <mergeCells count="63">
    <mergeCell ref="B210:C210"/>
    <mergeCell ref="B241:C241"/>
    <mergeCell ref="B195:C195"/>
    <mergeCell ref="B220:C220"/>
    <mergeCell ref="B234:C234"/>
    <mergeCell ref="B257:C257"/>
    <mergeCell ref="B125:M125"/>
    <mergeCell ref="B180:C180"/>
    <mergeCell ref="B190:C190"/>
    <mergeCell ref="B168:M168"/>
    <mergeCell ref="B127:M127"/>
    <mergeCell ref="B147:C147"/>
    <mergeCell ref="B159:C159"/>
    <mergeCell ref="B164:C164"/>
    <mergeCell ref="B166:C166"/>
    <mergeCell ref="I166:J166"/>
    <mergeCell ref="B152:C152"/>
    <mergeCell ref="B246:C246"/>
    <mergeCell ref="B200:C200"/>
    <mergeCell ref="B205:C205"/>
    <mergeCell ref="B252:C252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41:C41"/>
    <mergeCell ref="B45:M45"/>
    <mergeCell ref="I43:J43"/>
    <mergeCell ref="I123:J123"/>
    <mergeCell ref="B123:C123"/>
    <mergeCell ref="B56:C56"/>
    <mergeCell ref="B62:C62"/>
    <mergeCell ref="B69:C69"/>
    <mergeCell ref="B121:C121"/>
    <mergeCell ref="B43:C43"/>
    <mergeCell ref="B98:C98"/>
    <mergeCell ref="B76:C76"/>
    <mergeCell ref="B104:C104"/>
    <mergeCell ref="B111:C111"/>
    <mergeCell ref="E269:M269"/>
    <mergeCell ref="B259:C259"/>
    <mergeCell ref="I259:J259"/>
    <mergeCell ref="B261:C261"/>
    <mergeCell ref="I261:J261"/>
    <mergeCell ref="D267:M267"/>
    <mergeCell ref="B266:C266"/>
    <mergeCell ref="B267:C267"/>
    <mergeCell ref="B265:C265"/>
    <mergeCell ref="B263:C263"/>
    <mergeCell ref="I263:J263"/>
    <mergeCell ref="D266:M266"/>
  </mergeCells>
  <pageMargins left="0.5118110236220472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1" topLeftCell="A26" activePane="bottomLeft" state="frozen"/>
      <selection pane="bottomLeft" activeCell="B46" sqref="B46"/>
    </sheetView>
  </sheetViews>
  <sheetFormatPr baseColWidth="10" defaultRowHeight="12.75" x14ac:dyDescent="0.2"/>
  <cols>
    <col min="1" max="1" width="6.5703125" style="166" bestFit="1" customWidth="1"/>
    <col min="2" max="2" width="35.7109375" style="166" bestFit="1" customWidth="1"/>
    <col min="3" max="3" width="20.140625" style="166" customWidth="1"/>
    <col min="4" max="4" width="17.28515625" style="166" customWidth="1"/>
    <col min="5" max="5" width="18.28515625" style="166" customWidth="1"/>
    <col min="6" max="6" width="22.7109375" style="166" customWidth="1"/>
    <col min="7" max="16384" width="11.42578125" style="166"/>
  </cols>
  <sheetData>
    <row r="1" spans="1:6" ht="18.75" x14ac:dyDescent="0.2">
      <c r="A1" s="344" t="s">
        <v>29</v>
      </c>
      <c r="B1" s="344"/>
      <c r="C1" s="344"/>
      <c r="D1" s="344"/>
      <c r="E1" s="344"/>
      <c r="F1" s="344"/>
    </row>
    <row r="2" spans="1:6" ht="15.75" x14ac:dyDescent="0.25">
      <c r="A2" s="345" t="s">
        <v>247</v>
      </c>
      <c r="B2" s="346"/>
      <c r="C2" s="346"/>
      <c r="D2" s="346"/>
      <c r="E2" s="346"/>
      <c r="F2" s="346"/>
    </row>
    <row r="3" spans="1:6" ht="15.75" x14ac:dyDescent="0.25">
      <c r="A3" s="345" t="s">
        <v>395</v>
      </c>
      <c r="B3" s="345"/>
      <c r="C3" s="345"/>
      <c r="D3" s="345"/>
      <c r="E3" s="345"/>
      <c r="F3" s="345"/>
    </row>
    <row r="4" spans="1:6" ht="15.75" x14ac:dyDescent="0.25">
      <c r="A4" s="346" t="s">
        <v>30</v>
      </c>
      <c r="B4" s="346"/>
      <c r="C4" s="346"/>
      <c r="D4" s="346"/>
      <c r="E4" s="346"/>
      <c r="F4" s="346"/>
    </row>
    <row r="5" spans="1:6" ht="12.75" customHeight="1" x14ac:dyDescent="0.2">
      <c r="C5" s="167"/>
    </row>
    <row r="6" spans="1:6" ht="24" x14ac:dyDescent="0.2">
      <c r="A6" s="168" t="s">
        <v>31</v>
      </c>
      <c r="B6" s="168" t="s">
        <v>32</v>
      </c>
      <c r="C6" s="169" t="s">
        <v>33</v>
      </c>
      <c r="D6" s="170" t="s">
        <v>34</v>
      </c>
      <c r="E6" s="170" t="s">
        <v>35</v>
      </c>
      <c r="F6" s="171" t="s">
        <v>36</v>
      </c>
    </row>
    <row r="7" spans="1:6" ht="9" customHeight="1" x14ac:dyDescent="0.2">
      <c r="A7" s="95"/>
      <c r="B7" s="95"/>
      <c r="C7" s="172"/>
      <c r="D7" s="173"/>
      <c r="E7" s="173"/>
      <c r="F7" s="174"/>
    </row>
    <row r="8" spans="1:6" x14ac:dyDescent="0.2">
      <c r="A8" s="175" t="s">
        <v>37</v>
      </c>
      <c r="B8" s="176" t="s">
        <v>38</v>
      </c>
      <c r="C8" s="177">
        <v>4000000</v>
      </c>
      <c r="D8" s="177">
        <v>-400000</v>
      </c>
      <c r="E8" s="177">
        <v>0</v>
      </c>
      <c r="F8" s="177">
        <v>3600000</v>
      </c>
    </row>
    <row r="9" spans="1:6" ht="15.75" customHeight="1" x14ac:dyDescent="0.2">
      <c r="A9" s="92" t="s">
        <v>39</v>
      </c>
      <c r="B9" s="93" t="s">
        <v>40</v>
      </c>
      <c r="C9" s="178">
        <v>4000000</v>
      </c>
      <c r="D9" s="178">
        <v>-400000</v>
      </c>
      <c r="E9" s="179">
        <v>0</v>
      </c>
      <c r="F9" s="178">
        <v>3600000</v>
      </c>
    </row>
    <row r="10" spans="1:6" ht="15.75" customHeight="1" x14ac:dyDescent="0.2">
      <c r="A10" s="92" t="s">
        <v>41</v>
      </c>
      <c r="B10" s="93" t="s">
        <v>42</v>
      </c>
      <c r="C10" s="178">
        <v>153700</v>
      </c>
      <c r="D10" s="178">
        <v>-1471861.8</v>
      </c>
      <c r="E10" s="179">
        <v>0</v>
      </c>
      <c r="F10" s="178">
        <v>-1318161.8</v>
      </c>
    </row>
    <row r="11" spans="1:6" ht="15.75" customHeight="1" x14ac:dyDescent="0.2">
      <c r="A11" s="94" t="s">
        <v>43</v>
      </c>
      <c r="B11" s="95" t="s">
        <v>44</v>
      </c>
      <c r="C11" s="180">
        <v>402200</v>
      </c>
      <c r="D11" s="180">
        <v>-926861.8</v>
      </c>
      <c r="E11" s="181">
        <v>0</v>
      </c>
      <c r="F11" s="180">
        <v>-524661.80000000005</v>
      </c>
    </row>
    <row r="12" spans="1:6" ht="15.75" customHeight="1" x14ac:dyDescent="0.2">
      <c r="A12" s="94" t="s">
        <v>45</v>
      </c>
      <c r="B12" s="95" t="s">
        <v>46</v>
      </c>
      <c r="C12" s="180">
        <v>-248500</v>
      </c>
      <c r="D12" s="180">
        <v>-545000</v>
      </c>
      <c r="E12" s="181">
        <v>0</v>
      </c>
      <c r="F12" s="180">
        <v>-793500</v>
      </c>
    </row>
    <row r="13" spans="1:6" ht="15.75" customHeight="1" x14ac:dyDescent="0.2">
      <c r="A13" s="92" t="s">
        <v>47</v>
      </c>
      <c r="B13" s="93" t="s">
        <v>48</v>
      </c>
      <c r="C13" s="178">
        <v>3846300</v>
      </c>
      <c r="D13" s="178">
        <v>1071861.8</v>
      </c>
      <c r="E13" s="178">
        <v>0</v>
      </c>
      <c r="F13" s="178">
        <v>4918161.8</v>
      </c>
    </row>
    <row r="14" spans="1:6" ht="15.75" customHeight="1" x14ac:dyDescent="0.2">
      <c r="A14" s="92" t="s">
        <v>49</v>
      </c>
      <c r="B14" s="182" t="s">
        <v>50</v>
      </c>
      <c r="C14" s="178">
        <v>0</v>
      </c>
      <c r="D14" s="178">
        <v>0</v>
      </c>
      <c r="E14" s="179">
        <v>0</v>
      </c>
      <c r="F14" s="178">
        <v>0</v>
      </c>
    </row>
    <row r="15" spans="1:6" ht="15.75" customHeight="1" x14ac:dyDescent="0.2">
      <c r="A15" s="94" t="s">
        <v>51</v>
      </c>
      <c r="B15" s="95" t="s">
        <v>52</v>
      </c>
      <c r="C15" s="180">
        <v>0</v>
      </c>
      <c r="D15" s="180">
        <v>0</v>
      </c>
      <c r="E15" s="180">
        <v>0</v>
      </c>
      <c r="F15" s="180">
        <v>0</v>
      </c>
    </row>
    <row r="16" spans="1:6" ht="15.75" customHeight="1" x14ac:dyDescent="0.2">
      <c r="A16" s="94" t="s">
        <v>53</v>
      </c>
      <c r="B16" s="95" t="s">
        <v>54</v>
      </c>
      <c r="C16" s="180">
        <v>0</v>
      </c>
      <c r="D16" s="180">
        <v>0</v>
      </c>
      <c r="E16" s="180">
        <v>0</v>
      </c>
      <c r="F16" s="180">
        <v>0</v>
      </c>
    </row>
    <row r="17" spans="1:6" ht="15.75" customHeight="1" x14ac:dyDescent="0.2">
      <c r="A17" s="92" t="s">
        <v>55</v>
      </c>
      <c r="B17" s="93" t="s">
        <v>56</v>
      </c>
      <c r="C17" s="183">
        <v>0</v>
      </c>
      <c r="D17" s="183">
        <v>0</v>
      </c>
      <c r="E17" s="184">
        <v>0</v>
      </c>
      <c r="F17" s="183">
        <v>0</v>
      </c>
    </row>
    <row r="18" spans="1:6" ht="15.75" customHeight="1" x14ac:dyDescent="0.2">
      <c r="A18" s="94" t="s">
        <v>57</v>
      </c>
      <c r="B18" s="95" t="s">
        <v>58</v>
      </c>
      <c r="C18" s="185">
        <v>0</v>
      </c>
      <c r="D18" s="185">
        <v>0</v>
      </c>
      <c r="E18" s="185">
        <v>0</v>
      </c>
      <c r="F18" s="185">
        <v>0</v>
      </c>
    </row>
    <row r="19" spans="1:6" ht="15.75" customHeight="1" x14ac:dyDescent="0.2">
      <c r="A19" s="94" t="s">
        <v>59</v>
      </c>
      <c r="B19" s="95" t="s">
        <v>60</v>
      </c>
      <c r="C19" s="185">
        <v>0</v>
      </c>
      <c r="D19" s="185">
        <v>0</v>
      </c>
      <c r="E19" s="185">
        <v>0</v>
      </c>
      <c r="F19" s="185">
        <v>0</v>
      </c>
    </row>
    <row r="20" spans="1:6" x14ac:dyDescent="0.2">
      <c r="A20" s="187" t="s">
        <v>61</v>
      </c>
      <c r="B20" s="177" t="s">
        <v>62</v>
      </c>
      <c r="C20" s="177">
        <v>-4000000</v>
      </c>
      <c r="D20" s="177">
        <v>0</v>
      </c>
      <c r="E20" s="177">
        <v>5150000.0000000009</v>
      </c>
      <c r="F20" s="177">
        <v>1150000.0000000009</v>
      </c>
    </row>
    <row r="21" spans="1:6" ht="15.75" customHeight="1" x14ac:dyDescent="0.2">
      <c r="A21" s="92" t="s">
        <v>63</v>
      </c>
      <c r="B21" s="93" t="s">
        <v>64</v>
      </c>
      <c r="C21" s="188">
        <v>0</v>
      </c>
      <c r="D21" s="188">
        <v>0</v>
      </c>
      <c r="E21" s="189">
        <v>5309010.0000000009</v>
      </c>
      <c r="F21" s="188">
        <v>5309010.0000000009</v>
      </c>
    </row>
    <row r="22" spans="1:6" ht="15.75" customHeight="1" x14ac:dyDescent="0.2">
      <c r="A22" s="94" t="s">
        <v>65</v>
      </c>
      <c r="B22" s="95" t="s">
        <v>66</v>
      </c>
      <c r="C22" s="186">
        <v>0</v>
      </c>
      <c r="D22" s="186">
        <v>0</v>
      </c>
      <c r="E22" s="186">
        <v>0</v>
      </c>
      <c r="F22" s="186">
        <v>0</v>
      </c>
    </row>
    <row r="23" spans="1:6" ht="15.75" customHeight="1" x14ac:dyDescent="0.2">
      <c r="A23" s="94" t="s">
        <v>67</v>
      </c>
      <c r="B23" s="95" t="s">
        <v>68</v>
      </c>
      <c r="C23" s="186">
        <v>0</v>
      </c>
      <c r="D23" s="186">
        <v>0</v>
      </c>
      <c r="E23" s="186">
        <v>0</v>
      </c>
      <c r="F23" s="186">
        <v>0</v>
      </c>
    </row>
    <row r="24" spans="1:6" ht="15.75" customHeight="1" x14ac:dyDescent="0.2">
      <c r="A24" s="94" t="s">
        <v>69</v>
      </c>
      <c r="B24" s="95" t="s">
        <v>70</v>
      </c>
      <c r="C24" s="186">
        <v>0</v>
      </c>
      <c r="D24" s="186">
        <v>0</v>
      </c>
      <c r="E24" s="186">
        <v>0</v>
      </c>
      <c r="F24" s="180">
        <v>0</v>
      </c>
    </row>
    <row r="25" spans="1:6" ht="15.75" customHeight="1" x14ac:dyDescent="0.2">
      <c r="A25" s="94" t="s">
        <v>71</v>
      </c>
      <c r="B25" s="95" t="s">
        <v>72</v>
      </c>
      <c r="C25" s="186">
        <v>0</v>
      </c>
      <c r="D25" s="186">
        <v>0</v>
      </c>
      <c r="E25" s="186">
        <v>0</v>
      </c>
      <c r="F25" s="180">
        <v>0</v>
      </c>
    </row>
    <row r="26" spans="1:6" ht="15.75" customHeight="1" x14ac:dyDescent="0.2">
      <c r="A26" s="94" t="s">
        <v>73</v>
      </c>
      <c r="B26" s="95" t="s">
        <v>74</v>
      </c>
      <c r="C26" s="186">
        <v>0</v>
      </c>
      <c r="D26" s="186">
        <v>0</v>
      </c>
      <c r="E26" s="186">
        <v>5309010.0000000009</v>
      </c>
      <c r="F26" s="180">
        <v>5309010.0000000009</v>
      </c>
    </row>
    <row r="27" spans="1:6" ht="15.75" customHeight="1" x14ac:dyDescent="0.2">
      <c r="A27" s="92" t="s">
        <v>75</v>
      </c>
      <c r="B27" s="93" t="s">
        <v>76</v>
      </c>
      <c r="C27" s="188">
        <v>-4000000</v>
      </c>
      <c r="D27" s="188">
        <v>0</v>
      </c>
      <c r="E27" s="189">
        <v>-159010</v>
      </c>
      <c r="F27" s="188">
        <v>-4159010</v>
      </c>
    </row>
    <row r="28" spans="1:6" ht="15.75" customHeight="1" x14ac:dyDescent="0.2">
      <c r="A28" s="94" t="s">
        <v>77</v>
      </c>
      <c r="B28" s="95" t="s">
        <v>78</v>
      </c>
      <c r="C28" s="180">
        <v>-4000000</v>
      </c>
      <c r="D28" s="180">
        <v>0</v>
      </c>
      <c r="E28" s="180">
        <v>-159010</v>
      </c>
      <c r="F28" s="180">
        <v>-4159010</v>
      </c>
    </row>
    <row r="29" spans="1:6" ht="15.75" customHeight="1" x14ac:dyDescent="0.2">
      <c r="A29" s="94" t="s">
        <v>79</v>
      </c>
      <c r="B29" s="95" t="s">
        <v>80</v>
      </c>
      <c r="C29" s="180">
        <v>0</v>
      </c>
      <c r="D29" s="180">
        <v>0</v>
      </c>
      <c r="E29" s="180">
        <v>0</v>
      </c>
      <c r="F29" s="185">
        <v>0</v>
      </c>
    </row>
    <row r="30" spans="1:6" ht="15.75" customHeight="1" x14ac:dyDescent="0.2">
      <c r="A30" s="94" t="s">
        <v>81</v>
      </c>
      <c r="B30" s="95" t="s">
        <v>82</v>
      </c>
      <c r="C30" s="180">
        <v>0</v>
      </c>
      <c r="D30" s="180">
        <v>0</v>
      </c>
      <c r="E30" s="180">
        <v>0</v>
      </c>
      <c r="F30" s="180">
        <v>0</v>
      </c>
    </row>
    <row r="31" spans="1:6" ht="15.75" customHeight="1" x14ac:dyDescent="0.2">
      <c r="A31" s="94" t="s">
        <v>83</v>
      </c>
      <c r="B31" s="95" t="s">
        <v>84</v>
      </c>
      <c r="C31" s="180">
        <v>0</v>
      </c>
      <c r="D31" s="180">
        <v>0</v>
      </c>
      <c r="E31" s="180">
        <v>0</v>
      </c>
      <c r="F31" s="185">
        <v>0</v>
      </c>
    </row>
    <row r="32" spans="1:6" ht="15.75" customHeight="1" x14ac:dyDescent="0.2">
      <c r="A32" s="92" t="s">
        <v>85</v>
      </c>
      <c r="B32" s="93" t="s">
        <v>86</v>
      </c>
      <c r="C32" s="183">
        <v>0</v>
      </c>
      <c r="D32" s="183">
        <v>0</v>
      </c>
      <c r="E32" s="184">
        <v>0</v>
      </c>
      <c r="F32" s="183">
        <v>0</v>
      </c>
    </row>
    <row r="33" spans="1:6" ht="15.75" customHeight="1" x14ac:dyDescent="0.2">
      <c r="A33" s="94" t="s">
        <v>87</v>
      </c>
      <c r="B33" s="95" t="s">
        <v>88</v>
      </c>
      <c r="C33" s="185">
        <v>0</v>
      </c>
      <c r="D33" s="185">
        <v>0</v>
      </c>
      <c r="E33" s="185">
        <v>0</v>
      </c>
      <c r="F33" s="185">
        <v>0</v>
      </c>
    </row>
    <row r="34" spans="1:6" ht="15.75" customHeight="1" x14ac:dyDescent="0.2">
      <c r="A34" s="94" t="s">
        <v>89</v>
      </c>
      <c r="B34" s="95" t="s">
        <v>90</v>
      </c>
      <c r="C34" s="185">
        <v>0</v>
      </c>
      <c r="D34" s="185">
        <v>0</v>
      </c>
      <c r="E34" s="185">
        <v>0</v>
      </c>
      <c r="F34" s="185">
        <v>0</v>
      </c>
    </row>
    <row r="35" spans="1:6" x14ac:dyDescent="0.2">
      <c r="A35" s="175">
        <v>3</v>
      </c>
      <c r="B35" s="176" t="s">
        <v>91</v>
      </c>
      <c r="C35" s="177">
        <v>0</v>
      </c>
      <c r="D35" s="177">
        <v>0</v>
      </c>
      <c r="E35" s="177">
        <v>0</v>
      </c>
      <c r="F35" s="177">
        <v>0</v>
      </c>
    </row>
    <row r="36" spans="1:6" ht="15.75" customHeight="1" x14ac:dyDescent="0.2">
      <c r="A36" s="92" t="s">
        <v>92</v>
      </c>
      <c r="B36" s="190" t="s">
        <v>93</v>
      </c>
      <c r="C36" s="183">
        <v>0</v>
      </c>
      <c r="D36" s="183">
        <v>0</v>
      </c>
      <c r="E36" s="183">
        <v>0</v>
      </c>
      <c r="F36" s="183">
        <v>0</v>
      </c>
    </row>
    <row r="37" spans="1:6" ht="15.75" customHeight="1" x14ac:dyDescent="0.2">
      <c r="A37" s="92" t="s">
        <v>94</v>
      </c>
      <c r="B37" s="93" t="s">
        <v>95</v>
      </c>
      <c r="C37" s="183">
        <v>0</v>
      </c>
      <c r="D37" s="183">
        <v>0</v>
      </c>
      <c r="E37" s="184">
        <v>0</v>
      </c>
      <c r="F37" s="183">
        <v>0</v>
      </c>
    </row>
    <row r="38" spans="1:6" ht="15.75" customHeight="1" x14ac:dyDescent="0.2">
      <c r="A38" s="94" t="s">
        <v>96</v>
      </c>
      <c r="B38" s="95" t="s">
        <v>97</v>
      </c>
      <c r="C38" s="185">
        <v>0</v>
      </c>
      <c r="D38" s="185">
        <v>0</v>
      </c>
      <c r="E38" s="185">
        <v>0</v>
      </c>
      <c r="F38" s="185">
        <v>0</v>
      </c>
    </row>
    <row r="39" spans="1:6" ht="15.75" customHeight="1" x14ac:dyDescent="0.2">
      <c r="A39" s="92" t="s">
        <v>98</v>
      </c>
      <c r="B39" s="93" t="s">
        <v>99</v>
      </c>
      <c r="C39" s="185">
        <v>0</v>
      </c>
      <c r="D39" s="185">
        <v>0</v>
      </c>
      <c r="E39" s="185">
        <v>0</v>
      </c>
      <c r="F39" s="185">
        <v>0</v>
      </c>
    </row>
    <row r="40" spans="1:6" x14ac:dyDescent="0.2">
      <c r="A40" s="175">
        <v>4</v>
      </c>
      <c r="B40" s="176" t="s">
        <v>100</v>
      </c>
      <c r="C40" s="177">
        <v>0</v>
      </c>
      <c r="D40" s="177">
        <v>0</v>
      </c>
      <c r="E40" s="177">
        <v>-4750000</v>
      </c>
      <c r="F40" s="177">
        <v>-4750000</v>
      </c>
    </row>
    <row r="41" spans="1:6" ht="7.5" customHeight="1" x14ac:dyDescent="0.2">
      <c r="A41" s="174"/>
      <c r="B41" s="174"/>
      <c r="C41" s="180"/>
      <c r="D41" s="180"/>
      <c r="E41" s="180"/>
      <c r="F41" s="180"/>
    </row>
    <row r="42" spans="1:6" x14ac:dyDescent="0.2">
      <c r="A42" s="191"/>
      <c r="B42" s="176" t="s">
        <v>101</v>
      </c>
      <c r="C42" s="177">
        <v>0</v>
      </c>
      <c r="D42" s="177">
        <v>-400000</v>
      </c>
      <c r="E42" s="177">
        <v>400000.00000000093</v>
      </c>
      <c r="F42" s="177">
        <v>9.3132257461547852E-10</v>
      </c>
    </row>
    <row r="43" spans="1:6" ht="8.25" customHeight="1" x14ac:dyDescent="0.2">
      <c r="A43" s="174"/>
      <c r="B43" s="174"/>
      <c r="C43" s="180"/>
      <c r="D43" s="174"/>
      <c r="E43" s="174"/>
      <c r="F43" s="174"/>
    </row>
    <row r="44" spans="1:6" x14ac:dyDescent="0.2">
      <c r="A44" s="174"/>
      <c r="B44" s="192" t="s">
        <v>102</v>
      </c>
      <c r="C44" s="180"/>
      <c r="D44" s="193">
        <v>44874</v>
      </c>
      <c r="E44" s="174"/>
      <c r="F44" s="174"/>
    </row>
    <row r="45" spans="1:6" x14ac:dyDescent="0.2">
      <c r="A45" s="174"/>
      <c r="C45" s="194"/>
      <c r="D45" s="174"/>
      <c r="E45" s="174"/>
      <c r="F45" s="174"/>
    </row>
  </sheetData>
  <mergeCells count="4">
    <mergeCell ref="A1:F1"/>
    <mergeCell ref="A2:F2"/>
    <mergeCell ref="A4:F4"/>
    <mergeCell ref="A3:F3"/>
  </mergeCells>
  <pageMargins left="1.4960629921259843" right="0.70866141732283472" top="0.55118110236220474" bottom="0.55118110236220474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347" t="s">
        <v>8</v>
      </c>
      <c r="B2" s="347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347" t="s">
        <v>18</v>
      </c>
      <c r="B12" s="347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347" t="s">
        <v>22</v>
      </c>
      <c r="B22" s="347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347" t="s">
        <v>7</v>
      </c>
      <c r="B29" s="347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9 Clasif</vt:lpstr>
      <vt:lpstr>Clasif Econo</vt:lpstr>
      <vt:lpstr>Estimaciones</vt:lpstr>
      <vt:lpstr>'Clasif Econo'!Área_de_impresión</vt:lpstr>
      <vt:lpstr>Estimaciones!Área_de_impresión</vt:lpstr>
      <vt:lpstr>'Mod 9 Clasif'!Área_de_impresión</vt:lpstr>
      <vt:lpstr>'Mod 9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Mario</cp:lastModifiedBy>
  <cp:lastPrinted>2022-11-09T17:21:56Z</cp:lastPrinted>
  <dcterms:created xsi:type="dcterms:W3CDTF">1996-11-27T10:00:04Z</dcterms:created>
  <dcterms:modified xsi:type="dcterms:W3CDTF">2022-12-22T21:39:49Z</dcterms:modified>
</cp:coreProperties>
</file>