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24" activeTab="3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Acued consol" sheetId="6" r:id="rId6"/>
    <sheet name="Detalle Ingr Jim" sheetId="7" state="hidden" r:id="rId7"/>
    <sheet name="Ingr Solo Jiménez" sheetId="8" state="hidden" r:id="rId8"/>
    <sheet name="Pend Cobro Jimenez" sheetId="9" state="hidden" r:id="rId9"/>
    <sheet name="Ingreso Gasto" sheetId="10" r:id="rId10"/>
    <sheet name="Resumen Ingresos" sheetId="11" r:id="rId11"/>
  </sheets>
  <definedNames>
    <definedName name="_xlnm._FilterDatabase" localSheetId="5" hidden="1">'Acued consol'!$A$1:$L$31</definedName>
    <definedName name="_xlnm._FilterDatabase" localSheetId="3" hidden="1">'Ejec Egresos Consolidado'!$A$10:$L$971</definedName>
    <definedName name="_xlnm._FilterDatabase" localSheetId="2" hidden="1">'Ingresos Consolidado'!$A$10:$IC$115</definedName>
    <definedName name="_xlfn.SINGLE" hidden="1">#NAME?</definedName>
    <definedName name="_xlnm.Print_Area" localSheetId="5">'Acued consol'!$A$1:$H$31</definedName>
    <definedName name="_xlnm.Print_Area" localSheetId="6">'Detalle Ingr Jim'!#REF!</definedName>
    <definedName name="_xlnm.Print_Area" localSheetId="3">'Ejec Egresos Consolidado'!$A$1:$K$411</definedName>
    <definedName name="_xlnm.Print_Area" localSheetId="7">'Ingr Solo Jiménez'!$A$1:$G$37</definedName>
    <definedName name="_xlnm.Print_Area" localSheetId="1">'Ingr-Egre Consol Res'!$A$1:$I$59</definedName>
    <definedName name="_xlnm.Print_Area" localSheetId="2">'Ingresos Consolidado'!$A$1:$F$106</definedName>
    <definedName name="_xlnm.Print_Area" localSheetId="8">'Pend Cobro Jimenez'!$A$2:$E$27</definedName>
    <definedName name="_xlnm.Print_Area" localSheetId="0">'Portada'!$A$1:$H$30</definedName>
    <definedName name="_xlnm.Print_Titles" localSheetId="3">'Ejec Egresos Consolidado'!$3:$9</definedName>
    <definedName name="_xlnm.Print_Titles" localSheetId="2">'Ingresos Consolidado'!$6:$10</definedName>
  </definedNames>
  <calcPr fullCalcOnLoad="1"/>
</workbook>
</file>

<file path=xl/sharedStrings.xml><?xml version="1.0" encoding="utf-8"?>
<sst xmlns="http://schemas.openxmlformats.org/spreadsheetml/2006/main" count="1983" uniqueCount="563">
  <si>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</si>
  <si>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</si>
  <si>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</si>
  <si>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</si>
  <si>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</si>
  <si>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</si>
  <si>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</si>
  <si>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</si>
  <si>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</si>
  <si>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</si>
  <si>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</si>
  <si>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</si>
  <si>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</si>
  <si>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</si>
  <si>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</si>
  <si>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</si>
  <si>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</si>
  <si>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</si>
  <si>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</si>
  <si>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</si>
  <si>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</si>
  <si>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</si>
  <si>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</si>
  <si>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</si>
  <si>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</si>
  <si>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</si>
  <si>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</si>
  <si>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</si>
  <si>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</si>
  <si>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</si>
  <si>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</si>
  <si>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</si>
  <si>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</si>
  <si>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</si>
  <si>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</si>
  <si>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</si>
  <si>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</si>
  <si>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</si>
  <si>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</si>
  <si>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</si>
  <si>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</si>
  <si>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</si>
  <si>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</si>
  <si>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</si>
  <si>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</si>
  <si>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</si>
  <si>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</si>
  <si>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</si>
  <si>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</si>
  <si>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1.06.01</t>
  </si>
  <si>
    <t>Seguros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</si>
  <si>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</si>
  <si>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</si>
  <si>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</si>
  <si>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</si>
  <si>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</si>
  <si>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</si>
  <si>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</si>
  <si>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</si>
  <si>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</si>
  <si>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</si>
  <si>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</si>
  <si>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</si>
  <si>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</si>
  <si>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</si>
  <si>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</si>
  <si>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</si>
  <si>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</si>
  <si>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</si>
  <si>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</si>
  <si>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</si>
  <si>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</si>
  <si>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</si>
  <si>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</si>
  <si>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</si>
  <si>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</si>
  <si>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</si>
  <si>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</si>
  <si>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</si>
  <si>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</si>
  <si>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</si>
  <si>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</si>
  <si>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</si>
  <si>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5.01.99</t>
  </si>
  <si>
    <t>Maquinaria y equipo diverso</t>
  </si>
  <si>
    <t>05</t>
  </si>
  <si>
    <t>PARQUES Y OBRAS DE ORNATO</t>
  </si>
  <si>
    <t>06</t>
  </si>
  <si>
    <t>ACUEDUCTOS</t>
  </si>
  <si>
    <t>1.03.01</t>
  </si>
  <si>
    <t>Información</t>
  </si>
  <si>
    <t>1.04.03</t>
  </si>
  <si>
    <t>Servicios de ingeniería</t>
  </si>
  <si>
    <t>2.03.02</t>
  </si>
  <si>
    <t>Materiales y productos minerales y asfálticos</t>
  </si>
  <si>
    <t>2.03.03</t>
  </si>
  <si>
    <t>Madera y sus derivados</t>
  </si>
  <si>
    <t>2.04.02</t>
  </si>
  <si>
    <t>Repuestos y accesorios</t>
  </si>
  <si>
    <t>2.99.05</t>
  </si>
  <si>
    <t>Útiles y materiales de limpieza</t>
  </si>
  <si>
    <t>16</t>
  </si>
  <si>
    <t>DEPÓSITO Y TRATAMIENTO DE BASURA</t>
  </si>
  <si>
    <t>25</t>
  </si>
  <si>
    <t>PROTECCIÓN DEL MEDIO AMBIENTE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</si>
  <si>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</si>
  <si>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</si>
  <si>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</si>
  <si>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</si>
  <si>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</si>
  <si>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</si>
  <si>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</si>
  <si>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</si>
  <si>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</si>
  <si>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5.02.02</t>
  </si>
  <si>
    <t>Vías de comunicación terrestre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</si>
  <si>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</si>
  <si>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</si>
  <si>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</si>
  <si>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</si>
  <si>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</si>
  <si>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</si>
  <si>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2.03.04</t>
  </si>
  <si>
    <t>Materiales y productos eléctricos, telefónicos y de cómputo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</si>
  <si>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</si>
  <si>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</si>
  <si>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</si>
  <si>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</si>
  <si>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</si>
  <si>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</si>
  <si>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3</t>
  </si>
  <si>
    <t>INTERESES Y COMISIONES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</si>
  <si>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</si>
  <si>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</si>
  <si>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</si>
  <si>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</si>
  <si>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</si>
  <si>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</si>
  <si>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</si>
  <si>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</si>
  <si>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</si>
  <si>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2.99.99</t>
  </si>
  <si>
    <t>Otros útiles, materiales y suministros</t>
  </si>
  <si>
    <t>1.08.08</t>
  </si>
  <si>
    <t>TOTAL PROGRAMA I I I</t>
  </si>
  <si>
    <t>TOTAL GENERAL DE PROGRAMAS</t>
  </si>
  <si>
    <t>Recargo de funciones</t>
  </si>
  <si>
    <t>0.02.02</t>
  </si>
  <si>
    <t>EDIFICIOS</t>
  </si>
  <si>
    <t>5.01.04</t>
  </si>
  <si>
    <t>Equipo y mobiliario de oficina</t>
  </si>
  <si>
    <t>PROGRAMA</t>
  </si>
  <si>
    <t>N° PROGRAMA</t>
  </si>
  <si>
    <t>Servicios Municipales</t>
  </si>
  <si>
    <t>Inversiones</t>
  </si>
  <si>
    <t>Partidas Específicas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</si>
  <si>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</si>
  <si>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</si>
  <si>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</si>
  <si>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</si>
  <si>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</si>
  <si>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</si>
  <si>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</si>
  <si>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</si>
  <si>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</si>
  <si>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</si>
  <si>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</si>
  <si>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</si>
  <si>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</si>
  <si>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</si>
  <si>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</si>
  <si>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</si>
  <si>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6</t>
  </si>
  <si>
    <t>TRANSFERENCIAS CORRIENTES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</si>
  <si>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</si>
  <si>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</si>
  <si>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</si>
  <si>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</si>
  <si>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</si>
  <si>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</si>
  <si>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8</t>
  </si>
  <si>
    <t>AMORTIZACION</t>
  </si>
  <si>
    <t>8.02.03</t>
  </si>
  <si>
    <t>Amortización de préstamos de Instituciones Descentralizadas no Empresariales</t>
  </si>
  <si>
    <t>1.04.06</t>
  </si>
  <si>
    <t>Servicios generales</t>
  </si>
  <si>
    <t>Unidad Técnica de Gestión Vial Municipal (Ley 8114)</t>
  </si>
  <si>
    <t>Otros alquileres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</si>
  <si>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</si>
  <si>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</si>
  <si>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</si>
  <si>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</si>
  <si>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</si>
  <si>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</si>
  <si>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</si>
  <si>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</si>
  <si>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</si>
  <si>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</si>
  <si>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</si>
  <si>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</si>
  <si>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</si>
  <si>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</si>
  <si>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</si>
  <si>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</si>
  <si>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</si>
  <si>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</si>
  <si>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</si>
  <si>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</si>
  <si>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</si>
  <si>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</si>
  <si>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</si>
  <si>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</si>
  <si>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</si>
  <si>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</si>
  <si>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</si>
  <si>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</si>
  <si>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</si>
  <si>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</si>
  <si>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</si>
  <si>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</si>
  <si>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</si>
  <si>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</si>
  <si>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</si>
  <si>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</si>
  <si>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</si>
  <si>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</si>
  <si>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</si>
  <si>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</si>
  <si>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</si>
  <si>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</si>
  <si>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</si>
  <si>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</si>
  <si>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</si>
  <si>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</si>
  <si>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</si>
  <si>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</si>
  <si>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</si>
  <si>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</si>
  <si>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</si>
  <si>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</si>
  <si>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</si>
  <si>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</si>
  <si>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</si>
  <si>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</si>
  <si>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</si>
  <si>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</si>
  <si>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</si>
  <si>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1.3.1.2.04.02.0.0.000</t>
  </si>
  <si>
    <t>Alquiler de maquinaria y equipo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</si>
  <si>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</si>
  <si>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</si>
  <si>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</si>
  <si>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</si>
  <si>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</si>
  <si>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</si>
  <si>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</si>
  <si>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</si>
  <si>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</si>
  <si>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</si>
  <si>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</si>
  <si>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</si>
  <si>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</si>
  <si>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</si>
  <si>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</si>
  <si>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</si>
  <si>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</si>
  <si>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</si>
  <si>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</si>
  <si>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</si>
  <si>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</si>
  <si>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</si>
  <si>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</si>
  <si>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</si>
  <si>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</si>
  <si>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</si>
  <si>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</si>
  <si>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</si>
  <si>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</si>
  <si>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</si>
  <si>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</si>
  <si>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</si>
  <si>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</si>
  <si>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</si>
  <si>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</si>
  <si>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</si>
  <si>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</si>
  <si>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</si>
  <si>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</si>
  <si>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</si>
  <si>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</si>
  <si>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</si>
  <si>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</si>
  <si>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</si>
  <si>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</si>
  <si>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</si>
  <si>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</si>
  <si>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</si>
  <si>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1.4.1.3.00.00.0.0.000</t>
  </si>
  <si>
    <t>Transferencias corrientes de Instituciones Descentralizadas no Empresariales</t>
  </si>
  <si>
    <t>1.4.1.3.01.00.0.0.000</t>
  </si>
  <si>
    <t>Aporte del I.F.A.M. por Licores Nacionales y Extranjeros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</si>
  <si>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</si>
  <si>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</si>
  <si>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</si>
  <si>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</si>
  <si>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</si>
  <si>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</si>
  <si>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</si>
  <si>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</si>
  <si>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</si>
  <si>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</si>
  <si>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2.4.1.3.00.00.0.0.000</t>
  </si>
  <si>
    <t>Transferencias de capital de Instituciones Descentralizadas no Empresariales</t>
  </si>
  <si>
    <t>2.4.1.3.01.00.0.0.000</t>
  </si>
  <si>
    <t>Aporte del I.F.A.M. para mantenimiento y conservación de calles urbanas y caminos vecinales y adquisición de maquinaria y equipo, Ley 6909-83</t>
  </si>
  <si>
    <t>1.1.1.0.00.00.0.0.000</t>
  </si>
  <si>
    <t>IMPUESTOS A LOS INGRESOS Y UTILIDADES</t>
  </si>
  <si>
    <t>1.1.1.1.00.00.0.0.000</t>
  </si>
  <si>
    <t>IMPUESTO SOBRE LOS INGRESOS Y UTILIDADES DE PERSONAS FÍSICAS</t>
  </si>
  <si>
    <t>1.3.1.2.01.00.0.0.000</t>
  </si>
  <si>
    <t>SERVICIOS DE TRANSPORTE</t>
  </si>
  <si>
    <t>1.3.1.2.04.09.0.0.000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</si>
  <si>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</si>
  <si>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</si>
  <si>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</si>
  <si>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</si>
  <si>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</si>
  <si>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</si>
  <si>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</si>
  <si>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</si>
  <si>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1.4.1.4.00.00.0.0.000</t>
  </si>
  <si>
    <t>Transferencias corrientes de Gobiernos Locales</t>
  </si>
  <si>
    <t>Vías de comunicación</t>
  </si>
  <si>
    <t>2.4.1.1.02.00.0.0.000</t>
  </si>
  <si>
    <t>Partidas específicas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</si>
  <si>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</si>
  <si>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</si>
  <si>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</si>
  <si>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</si>
  <si>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</si>
  <si>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</si>
  <si>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</si>
  <si>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</si>
  <si>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791</t>
  </si>
  <si>
    <t>793</t>
  </si>
  <si>
    <t>795</t>
  </si>
  <si>
    <t>797</t>
  </si>
  <si>
    <t>6.01.04.1</t>
  </si>
  <si>
    <t>799</t>
  </si>
  <si>
    <t>Transferencias corrientes</t>
  </si>
  <si>
    <t>Ingresos del Período</t>
  </si>
  <si>
    <t>Ingresos de vigencias anteriores</t>
  </si>
  <si>
    <t>5.01.01</t>
  </si>
  <si>
    <t>Maquinaria y equipo para la producción</t>
  </si>
  <si>
    <t>Venta de Activos</t>
  </si>
  <si>
    <t>Servicio de Hidrantes</t>
  </si>
  <si>
    <t>APORTES EN ESPECIE PARA SERVICIOS Y PROYECTOS COMUNITARIOS</t>
  </si>
  <si>
    <t>Prestaciones legales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</si>
  <si>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</si>
  <si>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</si>
  <si>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</si>
  <si>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</si>
  <si>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Acueducto</t>
  </si>
  <si>
    <t>Fecha</t>
  </si>
  <si>
    <t>Materiales y productos electricos, telefónicos y de cómputo</t>
  </si>
  <si>
    <t>1.4.1.3.03.00.0.0.000</t>
  </si>
  <si>
    <t>Aporte PANI (transferencias corrientes)</t>
  </si>
  <si>
    <t>Comité Cantonal de Deportes y Recreación **Jiménez**</t>
  </si>
  <si>
    <t>Compra de Maquinaria UTGVM (Servicio Deuda) (793)  (Ley 8114)</t>
  </si>
  <si>
    <t>Atención de Emergencias en caminos cantonales (799) (Ley 8114)</t>
  </si>
  <si>
    <t>808</t>
  </si>
  <si>
    <t>913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</si>
  <si>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</si>
  <si>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</si>
  <si>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</si>
  <si>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</si>
  <si>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</si>
  <si>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</si>
  <si>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</si>
  <si>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6.03.01</t>
  </si>
  <si>
    <t>CEMENTERIO</t>
  </si>
  <si>
    <t>UTGVM</t>
  </si>
  <si>
    <t>*</t>
  </si>
  <si>
    <t>ACUED</t>
  </si>
  <si>
    <t>HIDR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</si>
  <si>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</si>
  <si>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</si>
  <si>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</si>
  <si>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</si>
  <si>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</si>
  <si>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</si>
  <si>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</si>
  <si>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</si>
  <si>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</si>
  <si>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</si>
  <si>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</si>
  <si>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</si>
  <si>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</si>
  <si>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</si>
  <si>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1.3.3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</si>
  <si>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</si>
  <si>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</si>
  <si>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</si>
  <si>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</si>
  <si>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</si>
  <si>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</si>
  <si>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</si>
  <si>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</si>
  <si>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</si>
  <si>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</si>
  <si>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</si>
  <si>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</si>
  <si>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</si>
  <si>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</si>
  <si>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</si>
  <si>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</si>
  <si>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Pág 2</t>
  </si>
  <si>
    <t>1.1</t>
  </si>
  <si>
    <t>GASTOS DE CONSUMO</t>
  </si>
  <si>
    <t>1.2</t>
  </si>
  <si>
    <t>INTERESES</t>
  </si>
  <si>
    <t>1.2.1</t>
  </si>
  <si>
    <t>Internos</t>
  </si>
  <si>
    <t>1.3.1</t>
  </si>
  <si>
    <t xml:space="preserve">Transferencias corrientes al Sector Público </t>
  </si>
  <si>
    <t xml:space="preserve"> Transferencias corrientes al Sector Externo</t>
  </si>
  <si>
    <t>GASTOS DE CAPITAL</t>
  </si>
  <si>
    <t>2.1.1</t>
  </si>
  <si>
    <t>Edificaciones</t>
  </si>
  <si>
    <t>2.1.2</t>
  </si>
  <si>
    <t>TRANSACCIONES FINANCIERAS</t>
  </si>
  <si>
    <t>3.3</t>
  </si>
  <si>
    <t>AMORTIZACIÓN</t>
  </si>
  <si>
    <t>3.3.1</t>
  </si>
  <si>
    <t>Amortización interna</t>
  </si>
  <si>
    <t>TOTAL PROGRAMA</t>
  </si>
  <si>
    <t>Multas varias (No declaracion de patentes y atraso licencias de licores)</t>
  </si>
  <si>
    <t>1.99.01</t>
  </si>
  <si>
    <t>Servicios de regulación</t>
  </si>
  <si>
    <t>TOTAL ACUEDUCTO</t>
  </si>
  <si>
    <t>TOTAL PROYECTO</t>
  </si>
  <si>
    <t>1.03.07</t>
  </si>
  <si>
    <t>Servicios de transferencia electrónica de información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</si>
  <si>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</si>
  <si>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</si>
  <si>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</si>
  <si>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</si>
  <si>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</si>
  <si>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</si>
  <si>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</si>
  <si>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5.01.02</t>
  </si>
  <si>
    <t>Equipo de transporte</t>
  </si>
  <si>
    <t>Restricción al ejercicio liberal de la profesión (Dedicación exclusiva)</t>
  </si>
  <si>
    <t>803</t>
  </si>
  <si>
    <t>COMPROMISOS</t>
  </si>
  <si>
    <t>Detalle</t>
  </si>
  <si>
    <t>Monto</t>
  </si>
  <si>
    <t>Cod</t>
  </si>
  <si>
    <t xml:space="preserve">Información </t>
  </si>
  <si>
    <t>Pág 1</t>
  </si>
  <si>
    <t>Pág 3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</si>
  <si>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</si>
  <si>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</si>
  <si>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</si>
  <si>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</si>
  <si>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</si>
  <si>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Edificio Municipal Tucurrique (Mantenimiento ) *IBI-Cem*</t>
  </si>
  <si>
    <t>REGISTRO DE DEUDAS, FONDOS Y TRANSFERENCIAS</t>
  </si>
  <si>
    <t>1.04.05</t>
  </si>
  <si>
    <t>11</t>
  </si>
  <si>
    <t>13</t>
  </si>
  <si>
    <t>24</t>
  </si>
  <si>
    <t>Mantenimiento y reparación de equipo y sistemas de información</t>
  </si>
  <si>
    <t>0.03.04</t>
  </si>
  <si>
    <t>Salario escolar</t>
  </si>
  <si>
    <t>Informacion</t>
  </si>
  <si>
    <t>1.03.02</t>
  </si>
  <si>
    <t>Publicidad y propaganda</t>
  </si>
  <si>
    <t>Servicios informaticos</t>
  </si>
  <si>
    <t>SERVICIO ALCANTARILLADO SANITARIO</t>
  </si>
  <si>
    <t>1.1.3</t>
  </si>
  <si>
    <t>Proyecto Celebraciones Patrias y de  Fin De Año</t>
  </si>
  <si>
    <t>Camino Las Orquideas-Pangola Pej (034) BPDC (808)</t>
  </si>
  <si>
    <t>Transferencias de capital</t>
  </si>
  <si>
    <t>Mantenimiento y reparación de equipo transporte</t>
  </si>
  <si>
    <t>MUNICIPALIDAD  DE JIMÉNEZ  **SOLO JIMÉNEZ**</t>
  </si>
  <si>
    <t xml:space="preserve"> RESUMEN  DE  EJECUCION DE INGRESOS ENERO - FEBRERO 2023</t>
  </si>
  <si>
    <t>Presupuesto</t>
  </si>
  <si>
    <t>Enero</t>
  </si>
  <si>
    <t>Febrero</t>
  </si>
  <si>
    <t>Total Ingresado</t>
  </si>
  <si>
    <t>Por Ingresar</t>
  </si>
  <si>
    <t>% Ingresado</t>
  </si>
  <si>
    <t>Ingresos Propios</t>
  </si>
  <si>
    <t>PENDIENTE DE COBRO MENSUAL "SOLO JIMÉNEZ"</t>
  </si>
  <si>
    <t>AÑO 2023</t>
  </si>
  <si>
    <t>Mes</t>
  </si>
  <si>
    <t>Total</t>
  </si>
  <si>
    <t>Variación</t>
  </si>
  <si>
    <t>Aumento o disminución</t>
  </si>
  <si>
    <t>Diciembre 2022</t>
  </si>
  <si>
    <t>Aumento de Diciembre 2022 a Febrero 2023</t>
  </si>
  <si>
    <t>2.4.1.1.11.00.0.0.000</t>
  </si>
  <si>
    <t>Ministerio de Gobernación y Policía (Aporte Impuesto al Cemento)</t>
  </si>
  <si>
    <t>Feria de Ambiente, Agua y Salud</t>
  </si>
  <si>
    <t>COMPRA DE MAQUINARIA (Plan Mantenimiento) PRESTAMO IFAM UTGVM</t>
  </si>
  <si>
    <t>Elaborado por: Adriana Esquivel Ramírez</t>
  </si>
  <si>
    <t xml:space="preserve">Mantenimiento de instalaciones y otras obras </t>
  </si>
  <si>
    <t>1.06.02</t>
  </si>
  <si>
    <t>020</t>
  </si>
  <si>
    <t>5.02.02.</t>
  </si>
  <si>
    <t xml:space="preserve">Alquiler de maquinaria, equipo y mobiliario </t>
  </si>
  <si>
    <t xml:space="preserve">Elaborado por: Adriana Esquivel Ramírez </t>
  </si>
  <si>
    <t>I Trimestre</t>
  </si>
  <si>
    <t>II Trimestre</t>
  </si>
  <si>
    <t>III Trimestre</t>
  </si>
  <si>
    <t>IV Trimestre</t>
  </si>
  <si>
    <t>097</t>
  </si>
  <si>
    <t>Camino Santa Cecilia  JV "Ley 8114 / 9329"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</si>
  <si>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</si>
  <si>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</si>
  <si>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</si>
  <si>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</si>
  <si>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</si>
  <si>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Cementerio</t>
  </si>
  <si>
    <t>Parques y Obras de Ornato</t>
  </si>
  <si>
    <t>Alcantarillado Sanitario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</si>
  <si>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</si>
  <si>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</si>
  <si>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</si>
  <si>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</si>
  <si>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 xml:space="preserve"> - Servicio de Hidrantes</t>
  </si>
  <si>
    <t xml:space="preserve"> - Venta de abono organico</t>
  </si>
  <si>
    <t>Total de ingresos disponibles del periodo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</si>
  <si>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</si>
  <si>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</si>
  <si>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</si>
  <si>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</si>
  <si>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</si>
  <si>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</si>
  <si>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</si>
  <si>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</si>
  <si>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</si>
  <si>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</si>
  <si>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MUNICIPALIDAD DE JIMÉNEZ *SOLO JIMÉNEZ*</t>
  </si>
  <si>
    <t>"NOVIEMBRE 2023"  DEL 1°  AL 30 DE NOVIEMBRE 2023</t>
  </si>
  <si>
    <t>085</t>
  </si>
  <si>
    <t>086</t>
  </si>
  <si>
    <t>Camino San Martín "Ley 8114 / 9329"</t>
  </si>
  <si>
    <t>Camino El Oso Pejibaye "Ley 8114 / 9329"</t>
  </si>
  <si>
    <t>Camino Altos El Humo PJ (Ley 8114/9329)</t>
  </si>
  <si>
    <t>098</t>
  </si>
  <si>
    <t>Camino El Rastro  JV (Ley 8114/9329)</t>
  </si>
  <si>
    <t>Cancha Multiusos San Antonio EL Humo PJ</t>
  </si>
  <si>
    <t xml:space="preserve">Otros servicios de gestión y apoyo </t>
  </si>
  <si>
    <t xml:space="preserve">Seguros </t>
  </si>
  <si>
    <t xml:space="preserve">Mejoras Biblioteca Pública Juan Viñas </t>
  </si>
  <si>
    <t>32</t>
  </si>
  <si>
    <t xml:space="preserve">Festival Rescatando Tradiciones </t>
  </si>
  <si>
    <t xml:space="preserve">Actividades Protocolarias y Socialea </t>
  </si>
  <si>
    <t xml:space="preserve">Materiales y productos de plástico </t>
  </si>
  <si>
    <t>DEL 01 DE ENERO AL 30 DE NOVIEMBRE  2023</t>
  </si>
  <si>
    <t xml:space="preserve"> RESUMEN  DE  EJECUCION DE INGRESOS ENERO - NOVIEMBRE2023</t>
  </si>
</sst>
</file>

<file path=xl/styles.xml><?xml version="1.0" encoding="utf-8"?>
<styleSheet xmlns="http://schemas.openxmlformats.org/spreadsheetml/2006/main">
  <numFmts count="3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  <numFmt numFmtId="179" formatCode="#,##0.0"/>
    <numFmt numFmtId="180" formatCode="#,##0.000000000000000"/>
    <numFmt numFmtId="181" formatCode="_-* #,##0.000_-;\-* #,##0.000_-;_-* &quot;-&quot;??_-;_-@_-"/>
    <numFmt numFmtId="182" formatCode="_-* #,##0.0000_-;\-* #,##0.0000_-;_-* &quot;-&quot;?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%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1"/>
      <name val="Arial Narrow"/>
      <family val="2"/>
    </font>
    <font>
      <sz val="9"/>
      <name val="Arial Narrow"/>
      <family val="2"/>
    </font>
    <font>
      <u val="single"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6.3"/>
      <color indexed="8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sz val="16"/>
      <color indexed="8"/>
      <name val="Calibri"/>
      <family val="2"/>
    </font>
    <font>
      <b/>
      <sz val="12"/>
      <color indexed="10"/>
      <name val="Arial Black"/>
      <family val="2"/>
    </font>
    <font>
      <sz val="8"/>
      <name val="Segoe UI"/>
      <family val="2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8" tint="-0.2499700039625167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theme="8" tint="-0.24997000396251678"/>
      <name val="Arial"/>
      <family val="2"/>
    </font>
    <font>
      <sz val="11"/>
      <color theme="9" tint="-0.4999699890613556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21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8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96" fillId="0" borderId="13" xfId="0" applyFont="1" applyBorder="1" applyAlignment="1">
      <alignment/>
    </xf>
    <xf numFmtId="4" fontId="96" fillId="0" borderId="13" xfId="0" applyNumberFormat="1" applyFont="1" applyBorder="1" applyAlignment="1">
      <alignment/>
    </xf>
    <xf numFmtId="9" fontId="96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9" fontId="0" fillId="0" borderId="16" xfId="56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10" fontId="0" fillId="0" borderId="15" xfId="56" applyNumberFormat="1" applyFont="1" applyBorder="1" applyAlignment="1">
      <alignment horizontal="center"/>
    </xf>
    <xf numFmtId="10" fontId="0" fillId="0" borderId="16" xfId="56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96" fillId="0" borderId="12" xfId="0" applyNumberFormat="1" applyFont="1" applyBorder="1" applyAlignment="1">
      <alignment/>
    </xf>
    <xf numFmtId="10" fontId="96" fillId="0" borderId="14" xfId="56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9" fontId="0" fillId="0" borderId="15" xfId="56" applyFont="1" applyBorder="1" applyAlignment="1">
      <alignment horizontal="center"/>
    </xf>
    <xf numFmtId="9" fontId="0" fillId="0" borderId="15" xfId="56" applyNumberFormat="1" applyFont="1" applyBorder="1" applyAlignment="1">
      <alignment horizontal="center"/>
    </xf>
    <xf numFmtId="9" fontId="96" fillId="0" borderId="14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15" xfId="0" applyNumberFormat="1" applyFont="1" applyBorder="1" applyAlignment="1">
      <alignment horizontal="left" vertical="center" indent="2"/>
    </xf>
    <xf numFmtId="0" fontId="0" fillId="0" borderId="15" xfId="0" applyBorder="1" applyAlignment="1">
      <alignment horizontal="left" indent="2"/>
    </xf>
    <xf numFmtId="0" fontId="0" fillId="0" borderId="15" xfId="0" applyFill="1" applyBorder="1" applyAlignment="1">
      <alignment horizontal="left" indent="2"/>
    </xf>
    <xf numFmtId="0" fontId="96" fillId="0" borderId="19" xfId="0" applyFont="1" applyFill="1" applyBorder="1" applyAlignment="1">
      <alignment horizontal="left"/>
    </xf>
    <xf numFmtId="4" fontId="96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5" xfId="56" applyNumberFormat="1" applyFont="1" applyBorder="1" applyAlignment="1">
      <alignment horizontal="center"/>
    </xf>
    <xf numFmtId="10" fontId="96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96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96" fillId="0" borderId="28" xfId="0" applyFont="1" applyFill="1" applyBorder="1" applyAlignment="1">
      <alignment horizontal="left"/>
    </xf>
    <xf numFmtId="4" fontId="96" fillId="0" borderId="29" xfId="0" applyNumberFormat="1" applyFont="1" applyBorder="1" applyAlignment="1">
      <alignment/>
    </xf>
    <xf numFmtId="10" fontId="96" fillId="0" borderId="29" xfId="56" applyNumberFormat="1" applyFont="1" applyBorder="1" applyAlignment="1">
      <alignment horizontal="center"/>
    </xf>
    <xf numFmtId="10" fontId="96" fillId="0" borderId="30" xfId="56" applyNumberFormat="1" applyFont="1" applyBorder="1" applyAlignment="1">
      <alignment horizontal="center"/>
    </xf>
    <xf numFmtId="9" fontId="96" fillId="0" borderId="12" xfId="56" applyFont="1" applyBorder="1" applyAlignment="1">
      <alignment horizontal="center"/>
    </xf>
    <xf numFmtId="9" fontId="96" fillId="0" borderId="11" xfId="56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 vertical="center" indent="1"/>
    </xf>
    <xf numFmtId="4" fontId="0" fillId="0" borderId="0" xfId="0" applyNumberFormat="1" applyFill="1" applyBorder="1" applyAlignment="1">
      <alignment horizontal="right" vertical="center" indent="1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49" fontId="97" fillId="0" borderId="0" xfId="0" applyNumberFormat="1" applyFont="1" applyFill="1" applyBorder="1" applyAlignment="1">
      <alignment vertical="center" wrapText="1"/>
    </xf>
    <xf numFmtId="49" fontId="97" fillId="0" borderId="0" xfId="0" applyNumberFormat="1" applyFont="1" applyBorder="1" applyAlignment="1">
      <alignment vertical="center" wrapText="1"/>
    </xf>
    <xf numFmtId="43" fontId="4" fillId="0" borderId="0" xfId="47" applyFont="1" applyFill="1" applyAlignment="1">
      <alignment vertical="center"/>
    </xf>
    <xf numFmtId="10" fontId="7" fillId="0" borderId="11" xfId="56" applyNumberFormat="1" applyFont="1" applyFill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right" vertical="center"/>
    </xf>
    <xf numFmtId="0" fontId="98" fillId="0" borderId="0" xfId="0" applyFont="1" applyAlignment="1">
      <alignment vertical="center"/>
    </xf>
    <xf numFmtId="4" fontId="98" fillId="0" borderId="0" xfId="0" applyNumberFormat="1" applyFont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" fontId="8" fillId="0" borderId="36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5" xfId="0" applyFont="1" applyBorder="1" applyAlignment="1">
      <alignment/>
    </xf>
    <xf numFmtId="49" fontId="8" fillId="33" borderId="38" xfId="0" applyNumberFormat="1" applyFont="1" applyFill="1" applyBorder="1" applyAlignment="1">
      <alignment horizontal="right" vertical="center"/>
    </xf>
    <xf numFmtId="4" fontId="8" fillId="33" borderId="33" xfId="0" applyNumberFormat="1" applyFont="1" applyFill="1" applyBorder="1" applyAlignment="1">
      <alignment vertical="center"/>
    </xf>
    <xf numFmtId="4" fontId="8" fillId="33" borderId="39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23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8" fillId="33" borderId="38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33" borderId="40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vertical="center"/>
    </xf>
    <xf numFmtId="4" fontId="8" fillId="33" borderId="41" xfId="0" applyNumberFormat="1" applyFont="1" applyFill="1" applyBorder="1" applyAlignment="1">
      <alignment vertical="center"/>
    </xf>
    <xf numFmtId="4" fontId="8" fillId="33" borderId="42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/>
    </xf>
    <xf numFmtId="0" fontId="99" fillId="0" borderId="0" xfId="0" applyFont="1" applyAlignment="1">
      <alignment vertical="center"/>
    </xf>
    <xf numFmtId="4" fontId="99" fillId="0" borderId="0" xfId="0" applyNumberFormat="1" applyFont="1" applyAlignment="1">
      <alignment vertical="center"/>
    </xf>
    <xf numFmtId="0" fontId="99" fillId="0" borderId="0" xfId="0" applyFont="1" applyFill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/>
    </xf>
    <xf numFmtId="4" fontId="45" fillId="0" borderId="4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47" fillId="0" borderId="0" xfId="0" applyNumberFormat="1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49" fontId="47" fillId="0" borderId="44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4" fontId="47" fillId="0" borderId="22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23" xfId="0" applyFont="1" applyBorder="1" applyAlignment="1">
      <alignment vertical="center"/>
    </xf>
    <xf numFmtId="49" fontId="47" fillId="33" borderId="10" xfId="0" applyNumberFormat="1" applyFont="1" applyFill="1" applyBorder="1" applyAlignment="1">
      <alignment horizontal="right" vertical="center"/>
    </xf>
    <xf numFmtId="49" fontId="47" fillId="33" borderId="0" xfId="0" applyNumberFormat="1" applyFont="1" applyFill="1" applyBorder="1" applyAlignment="1">
      <alignment vertical="center" wrapText="1"/>
    </xf>
    <xf numFmtId="49" fontId="47" fillId="33" borderId="23" xfId="0" applyNumberFormat="1" applyFont="1" applyFill="1" applyBorder="1" applyAlignment="1">
      <alignment horizontal="right" vertical="center"/>
    </xf>
    <xf numFmtId="49" fontId="47" fillId="33" borderId="0" xfId="0" applyNumberFormat="1" applyFont="1" applyFill="1" applyBorder="1" applyAlignment="1">
      <alignment vertical="center"/>
    </xf>
    <xf numFmtId="4" fontId="47" fillId="33" borderId="25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46" fillId="0" borderId="23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0" fontId="47" fillId="0" borderId="31" xfId="0" applyFont="1" applyBorder="1" applyAlignment="1">
      <alignment vertical="center"/>
    </xf>
    <xf numFmtId="49" fontId="0" fillId="0" borderId="46" xfId="0" applyNumberFormat="1" applyFont="1" applyBorder="1" applyAlignment="1">
      <alignment horizontal="right" vertical="center"/>
    </xf>
    <xf numFmtId="49" fontId="0" fillId="0" borderId="34" xfId="0" applyNumberFormat="1" applyFont="1" applyBorder="1" applyAlignment="1">
      <alignment vertical="center" wrapText="1"/>
    </xf>
    <xf numFmtId="0" fontId="46" fillId="0" borderId="3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49" fontId="47" fillId="33" borderId="47" xfId="0" applyNumberFormat="1" applyFont="1" applyFill="1" applyBorder="1" applyAlignment="1">
      <alignment horizontal="right" vertical="center"/>
    </xf>
    <xf numFmtId="49" fontId="47" fillId="33" borderId="48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right" vertical="center"/>
    </xf>
    <xf numFmtId="4" fontId="47" fillId="0" borderId="25" xfId="0" applyNumberFormat="1" applyFont="1" applyFill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4" fontId="47" fillId="0" borderId="45" xfId="0" applyNumberFormat="1" applyFont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46" fillId="0" borderId="10" xfId="0" applyFont="1" applyFill="1" applyBorder="1" applyAlignment="1">
      <alignment horizontal="left" wrapText="1" indent="1"/>
    </xf>
    <xf numFmtId="0" fontId="47" fillId="0" borderId="31" xfId="0" applyFont="1" applyFill="1" applyBorder="1" applyAlignment="1">
      <alignment vertical="center"/>
    </xf>
    <xf numFmtId="0" fontId="54" fillId="13" borderId="11" xfId="0" applyFont="1" applyFill="1" applyBorder="1" applyAlignment="1">
      <alignment vertical="center"/>
    </xf>
    <xf numFmtId="49" fontId="52" fillId="13" borderId="11" xfId="0" applyNumberFormat="1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 vertical="center" wrapText="1"/>
    </xf>
    <xf numFmtId="4" fontId="52" fillId="13" borderId="11" xfId="0" applyNumberFormat="1" applyFont="1" applyFill="1" applyBorder="1" applyAlignment="1">
      <alignment horizontal="right" vertical="center"/>
    </xf>
    <xf numFmtId="4" fontId="52" fillId="13" borderId="13" xfId="0" applyNumberFormat="1" applyFont="1" applyFill="1" applyBorder="1" applyAlignment="1">
      <alignment horizontal="right" vertical="center"/>
    </xf>
    <xf numFmtId="4" fontId="52" fillId="13" borderId="14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5" fillId="10" borderId="11" xfId="0" applyFont="1" applyFill="1" applyBorder="1" applyAlignment="1">
      <alignment vertical="center"/>
    </xf>
    <xf numFmtId="0" fontId="55" fillId="10" borderId="13" xfId="0" applyFont="1" applyFill="1" applyBorder="1" applyAlignment="1">
      <alignment vertical="center"/>
    </xf>
    <xf numFmtId="0" fontId="55" fillId="10" borderId="12" xfId="0" applyFont="1" applyFill="1" applyBorder="1" applyAlignment="1">
      <alignment horizontal="right" vertical="center"/>
    </xf>
    <xf numFmtId="0" fontId="55" fillId="10" borderId="13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49" fontId="47" fillId="0" borderId="13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/>
    </xf>
    <xf numFmtId="49" fontId="47" fillId="33" borderId="47" xfId="0" applyNumberFormat="1" applyFont="1" applyFill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right"/>
    </xf>
    <xf numFmtId="0" fontId="46" fillId="0" borderId="34" xfId="0" applyFont="1" applyBorder="1" applyAlignment="1">
      <alignment/>
    </xf>
    <xf numFmtId="0" fontId="46" fillId="0" borderId="0" xfId="0" applyFont="1" applyBorder="1" applyAlignment="1">
      <alignment horizontal="right" vertical="center"/>
    </xf>
    <xf numFmtId="0" fontId="47" fillId="0" borderId="49" xfId="0" applyFont="1" applyBorder="1" applyAlignment="1">
      <alignment vertical="center"/>
    </xf>
    <xf numFmtId="49" fontId="47" fillId="33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vertical="center" wrapText="1"/>
    </xf>
    <xf numFmtId="49" fontId="0" fillId="0" borderId="5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7" fillId="0" borderId="51" xfId="0" applyFont="1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49" fontId="0" fillId="0" borderId="46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49" xfId="0" applyFont="1" applyBorder="1" applyAlignment="1">
      <alignment vertical="center" wrapText="1"/>
    </xf>
    <xf numFmtId="0" fontId="47" fillId="0" borderId="49" xfId="0" applyFont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 indent="1"/>
    </xf>
    <xf numFmtId="4" fontId="47" fillId="0" borderId="25" xfId="0" applyNumberFormat="1" applyFont="1" applyBorder="1" applyAlignment="1">
      <alignment horizontal="right" vertical="center"/>
    </xf>
    <xf numFmtId="0" fontId="47" fillId="0" borderId="49" xfId="0" applyFont="1" applyFill="1" applyBorder="1" applyAlignment="1">
      <alignment vertical="center"/>
    </xf>
    <xf numFmtId="0" fontId="47" fillId="0" borderId="51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8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49" fontId="52" fillId="33" borderId="10" xfId="0" applyNumberFormat="1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vertical="center"/>
    </xf>
    <xf numFmtId="0" fontId="53" fillId="0" borderId="3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47" fillId="33" borderId="48" xfId="0" applyNumberFormat="1" applyFont="1" applyFill="1" applyBorder="1" applyAlignment="1">
      <alignment vertical="center"/>
    </xf>
    <xf numFmtId="4" fontId="47" fillId="33" borderId="22" xfId="0" applyNumberFormat="1" applyFont="1" applyFill="1" applyBorder="1" applyAlignment="1">
      <alignment horizontal="right" vertical="center"/>
    </xf>
    <xf numFmtId="0" fontId="47" fillId="0" borderId="52" xfId="0" applyFont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5" fillId="11" borderId="0" xfId="0" applyFont="1" applyFill="1" applyBorder="1" applyAlignment="1">
      <alignment vertical="center"/>
    </xf>
    <xf numFmtId="0" fontId="100" fillId="0" borderId="23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vertical="center"/>
    </xf>
    <xf numFmtId="0" fontId="47" fillId="12" borderId="12" xfId="0" applyFont="1" applyFill="1" applyBorder="1" applyAlignment="1">
      <alignment vertical="center"/>
    </xf>
    <xf numFmtId="49" fontId="47" fillId="12" borderId="44" xfId="0" applyNumberFormat="1" applyFont="1" applyFill="1" applyBorder="1" applyAlignment="1">
      <alignment horizontal="center" vertical="center"/>
    </xf>
    <xf numFmtId="0" fontId="47" fillId="12" borderId="13" xfId="0" applyFont="1" applyFill="1" applyBorder="1" applyAlignment="1">
      <alignment horizontal="left" vertical="center"/>
    </xf>
    <xf numFmtId="0" fontId="53" fillId="0" borderId="27" xfId="0" applyFont="1" applyBorder="1" applyAlignment="1">
      <alignment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vertical="center" wrapText="1"/>
    </xf>
    <xf numFmtId="0" fontId="47" fillId="0" borderId="53" xfId="0" applyFont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53" fillId="0" borderId="0" xfId="0" applyNumberFormat="1" applyFont="1" applyBorder="1" applyAlignment="1">
      <alignment horizontal="left" vertical="center" wrapText="1" indent="1"/>
    </xf>
    <xf numFmtId="0" fontId="53" fillId="0" borderId="54" xfId="0" applyFont="1" applyBorder="1" applyAlignment="1">
      <alignment vertical="center"/>
    </xf>
    <xf numFmtId="49" fontId="0" fillId="0" borderId="55" xfId="0" applyNumberFormat="1" applyFont="1" applyBorder="1" applyAlignment="1">
      <alignment horizontal="left" vertical="center" wrapText="1" indent="1"/>
    </xf>
    <xf numFmtId="0" fontId="46" fillId="0" borderId="0" xfId="0" applyFont="1" applyBorder="1" applyAlignment="1">
      <alignment horizontal="right"/>
    </xf>
    <xf numFmtId="4" fontId="50" fillId="0" borderId="0" xfId="0" applyNumberFormat="1" applyFont="1" applyFill="1" applyBorder="1" applyAlignment="1">
      <alignment horizontal="right" vertical="center"/>
    </xf>
    <xf numFmtId="0" fontId="47" fillId="11" borderId="27" xfId="0" applyFont="1" applyFill="1" applyBorder="1" applyAlignment="1">
      <alignment vertical="center"/>
    </xf>
    <xf numFmtId="49" fontId="47" fillId="11" borderId="56" xfId="0" applyNumberFormat="1" applyFont="1" applyFill="1" applyBorder="1" applyAlignment="1">
      <alignment horizontal="center" vertical="center"/>
    </xf>
    <xf numFmtId="49" fontId="53" fillId="33" borderId="57" xfId="0" applyNumberFormat="1" applyFont="1" applyFill="1" applyBorder="1" applyAlignment="1">
      <alignment horizontal="right" vertical="center"/>
    </xf>
    <xf numFmtId="49" fontId="53" fillId="33" borderId="10" xfId="0" applyNumberFormat="1" applyFont="1" applyFill="1" applyBorder="1" applyAlignment="1">
      <alignment vertical="center"/>
    </xf>
    <xf numFmtId="49" fontId="53" fillId="0" borderId="50" xfId="0" applyNumberFormat="1" applyFont="1" applyBorder="1" applyAlignment="1">
      <alignment horizontal="left" indent="1"/>
    </xf>
    <xf numFmtId="49" fontId="53" fillId="33" borderId="10" xfId="0" applyNumberFormat="1" applyFont="1" applyFill="1" applyBorder="1" applyAlignment="1">
      <alignment horizontal="right" vertical="center"/>
    </xf>
    <xf numFmtId="49" fontId="53" fillId="33" borderId="0" xfId="0" applyNumberFormat="1" applyFont="1" applyFill="1" applyBorder="1" applyAlignment="1">
      <alignment vertical="center"/>
    </xf>
    <xf numFmtId="49" fontId="53" fillId="0" borderId="34" xfId="0" applyNumberFormat="1" applyFont="1" applyBorder="1" applyAlignment="1">
      <alignment horizontal="right" vertical="center"/>
    </xf>
    <xf numFmtId="0" fontId="47" fillId="11" borderId="21" xfId="0" applyFont="1" applyFill="1" applyBorder="1" applyAlignment="1">
      <alignment vertical="center"/>
    </xf>
    <xf numFmtId="49" fontId="47" fillId="11" borderId="47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right" vertical="center"/>
    </xf>
    <xf numFmtId="49" fontId="53" fillId="0" borderId="57" xfId="0" applyNumberFormat="1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left" vertical="center" wrapText="1" indent="1"/>
    </xf>
    <xf numFmtId="0" fontId="53" fillId="0" borderId="21" xfId="0" applyFont="1" applyBorder="1" applyAlignment="1">
      <alignment vertical="center"/>
    </xf>
    <xf numFmtId="49" fontId="53" fillId="0" borderId="48" xfId="0" applyNumberFormat="1" applyFont="1" applyBorder="1" applyAlignment="1">
      <alignment horizontal="right" vertical="center"/>
    </xf>
    <xf numFmtId="49" fontId="0" fillId="0" borderId="48" xfId="0" applyNumberFormat="1" applyFont="1" applyBorder="1" applyAlignment="1">
      <alignment vertical="center" wrapText="1"/>
    </xf>
    <xf numFmtId="0" fontId="47" fillId="34" borderId="24" xfId="0" applyFont="1" applyFill="1" applyBorder="1" applyAlignment="1">
      <alignment vertical="center"/>
    </xf>
    <xf numFmtId="49" fontId="47" fillId="34" borderId="33" xfId="0" applyNumberFormat="1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left" vertical="center"/>
    </xf>
    <xf numFmtId="0" fontId="53" fillId="0" borderId="58" xfId="0" applyFont="1" applyBorder="1" applyAlignment="1">
      <alignment vertical="center"/>
    </xf>
    <xf numFmtId="49" fontId="0" fillId="0" borderId="59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vertical="center" wrapText="1"/>
    </xf>
    <xf numFmtId="0" fontId="47" fillId="34" borderId="21" xfId="0" applyFont="1" applyFill="1" applyBorder="1" applyAlignment="1">
      <alignment vertical="center"/>
    </xf>
    <xf numFmtId="49" fontId="47" fillId="34" borderId="47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34" borderId="60" xfId="0" applyFont="1" applyFill="1" applyBorder="1" applyAlignment="1">
      <alignment vertical="center"/>
    </xf>
    <xf numFmtId="49" fontId="47" fillId="34" borderId="17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 wrapText="1"/>
    </xf>
    <xf numFmtId="0" fontId="53" fillId="0" borderId="49" xfId="0" applyFont="1" applyBorder="1" applyAlignment="1">
      <alignment vertical="center"/>
    </xf>
    <xf numFmtId="4" fontId="53" fillId="0" borderId="25" xfId="0" applyNumberFormat="1" applyFont="1" applyBorder="1" applyAlignment="1">
      <alignment horizontal="right" vertical="center"/>
    </xf>
    <xf numFmtId="49" fontId="47" fillId="0" borderId="0" xfId="0" applyNumberFormat="1" applyFont="1" applyFill="1" applyBorder="1" applyAlignment="1">
      <alignment vertical="center"/>
    </xf>
    <xf numFmtId="0" fontId="57" fillId="13" borderId="11" xfId="0" applyFont="1" applyFill="1" applyBorder="1" applyAlignment="1">
      <alignment vertical="center"/>
    </xf>
    <xf numFmtId="49" fontId="58" fillId="13" borderId="11" xfId="0" applyNumberFormat="1" applyFont="1" applyFill="1" applyBorder="1" applyAlignment="1">
      <alignment horizontal="center" vertical="center"/>
    </xf>
    <xf numFmtId="0" fontId="58" fillId="13" borderId="11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 horizontal="right" vertical="center"/>
    </xf>
    <xf numFmtId="4" fontId="48" fillId="0" borderId="0" xfId="0" applyNumberFormat="1" applyFont="1" applyFill="1" applyAlignment="1">
      <alignment horizontal="right" vertical="center"/>
    </xf>
    <xf numFmtId="0" fontId="57" fillId="0" borderId="12" xfId="0" applyFont="1" applyFill="1" applyBorder="1" applyAlignment="1">
      <alignment vertical="center"/>
    </xf>
    <xf numFmtId="49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4" fontId="47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4" fontId="53" fillId="0" borderId="14" xfId="0" applyNumberFormat="1" applyFont="1" applyBorder="1" applyAlignment="1">
      <alignment horizontal="right" vertical="center"/>
    </xf>
    <xf numFmtId="4" fontId="53" fillId="0" borderId="32" xfId="0" applyNumberFormat="1" applyFont="1" applyBorder="1" applyAlignment="1">
      <alignment horizontal="right" vertical="center"/>
    </xf>
    <xf numFmtId="4" fontId="47" fillId="10" borderId="14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horizontal="right" vertical="center"/>
    </xf>
    <xf numFmtId="4" fontId="47" fillId="11" borderId="0" xfId="0" applyNumberFormat="1" applyFont="1" applyFill="1" applyBorder="1" applyAlignment="1">
      <alignment vertical="center"/>
    </xf>
    <xf numFmtId="4" fontId="47" fillId="0" borderId="14" xfId="0" applyNumberFormat="1" applyFont="1" applyBorder="1" applyAlignment="1">
      <alignment horizontal="center" vertical="center"/>
    </xf>
    <xf numFmtId="4" fontId="98" fillId="0" borderId="0" xfId="0" applyNumberFormat="1" applyFont="1" applyAlignment="1">
      <alignment vertical="center" wrapText="1"/>
    </xf>
    <xf numFmtId="43" fontId="45" fillId="0" borderId="0" xfId="47" applyFont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/>
    </xf>
    <xf numFmtId="49" fontId="52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4" fontId="45" fillId="0" borderId="61" xfId="0" applyNumberFormat="1" applyFont="1" applyBorder="1" applyAlignment="1">
      <alignment horizontal="right" vertical="center"/>
    </xf>
    <xf numFmtId="0" fontId="47" fillId="0" borderId="48" xfId="0" applyFont="1" applyBorder="1" applyAlignment="1">
      <alignment horizontal="left" vertical="center"/>
    </xf>
    <xf numFmtId="0" fontId="47" fillId="0" borderId="4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4" fontId="45" fillId="0" borderId="13" xfId="0" applyNumberFormat="1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0" fontId="47" fillId="0" borderId="49" xfId="0" applyFont="1" applyFill="1" applyBorder="1" applyAlignment="1">
      <alignment vertical="center" wrapText="1"/>
    </xf>
    <xf numFmtId="0" fontId="55" fillId="11" borderId="23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right" vertical="center"/>
    </xf>
    <xf numFmtId="49" fontId="46" fillId="0" borderId="0" xfId="0" applyNumberFormat="1" applyFont="1" applyBorder="1" applyAlignment="1">
      <alignment vertical="center" wrapText="1"/>
    </xf>
    <xf numFmtId="49" fontId="0" fillId="0" borderId="46" xfId="0" applyNumberFormat="1" applyBorder="1" applyAlignment="1">
      <alignment horizontal="right" vertical="center"/>
    </xf>
    <xf numFmtId="10" fontId="3" fillId="0" borderId="0" xfId="0" applyNumberFormat="1" applyFont="1" applyFill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/>
    </xf>
    <xf numFmtId="0" fontId="47" fillId="11" borderId="23" xfId="0" applyFont="1" applyFill="1" applyBorder="1" applyAlignment="1">
      <alignment vertical="center"/>
    </xf>
    <xf numFmtId="49" fontId="47" fillId="11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 indent="1"/>
    </xf>
    <xf numFmtId="0" fontId="45" fillId="0" borderId="0" xfId="0" applyFont="1" applyBorder="1" applyAlignment="1">
      <alignment horizontal="right" vertical="center"/>
    </xf>
    <xf numFmtId="4" fontId="45" fillId="0" borderId="44" xfId="0" applyNumberFormat="1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vertical="center"/>
    </xf>
    <xf numFmtId="4" fontId="98" fillId="0" borderId="10" xfId="0" applyNumberFormat="1" applyFont="1" applyBorder="1" applyAlignment="1">
      <alignment vertical="center"/>
    </xf>
    <xf numFmtId="4" fontId="98" fillId="0" borderId="57" xfId="0" applyNumberFormat="1" applyFont="1" applyBorder="1" applyAlignment="1">
      <alignment vertical="center"/>
    </xf>
    <xf numFmtId="4" fontId="46" fillId="0" borderId="62" xfId="0" applyNumberFormat="1" applyFont="1" applyFill="1" applyBorder="1" applyAlignment="1">
      <alignment horizontal="right" vertical="center"/>
    </xf>
    <xf numFmtId="4" fontId="98" fillId="0" borderId="46" xfId="0" applyNumberFormat="1" applyFont="1" applyBorder="1" applyAlignment="1">
      <alignment vertical="center"/>
    </xf>
    <xf numFmtId="4" fontId="98" fillId="0" borderId="63" xfId="0" applyNumberFormat="1" applyFont="1" applyBorder="1" applyAlignment="1">
      <alignment vertical="center"/>
    </xf>
    <xf numFmtId="4" fontId="45" fillId="33" borderId="47" xfId="0" applyNumberFormat="1" applyFont="1" applyFill="1" applyBorder="1" applyAlignment="1">
      <alignment vertical="center"/>
    </xf>
    <xf numFmtId="4" fontId="46" fillId="0" borderId="62" xfId="0" applyNumberFormat="1" applyFont="1" applyBorder="1" applyAlignment="1">
      <alignment horizontal="right" vertical="center"/>
    </xf>
    <xf numFmtId="4" fontId="45" fillId="33" borderId="62" xfId="0" applyNumberFormat="1" applyFont="1" applyFill="1" applyBorder="1" applyAlignment="1">
      <alignment horizontal="right" vertical="center"/>
    </xf>
    <xf numFmtId="4" fontId="60" fillId="0" borderId="10" xfId="0" applyNumberFormat="1" applyFont="1" applyBorder="1" applyAlignment="1">
      <alignment vertical="center"/>
    </xf>
    <xf numFmtId="4" fontId="61" fillId="13" borderId="11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0" fontId="45" fillId="10" borderId="13" xfId="0" applyFont="1" applyFill="1" applyBorder="1" applyAlignment="1">
      <alignment vertical="center"/>
    </xf>
    <xf numFmtId="0" fontId="45" fillId="10" borderId="14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4" fontId="45" fillId="0" borderId="13" xfId="0" applyNumberFormat="1" applyFont="1" applyFill="1" applyBorder="1" applyAlignment="1">
      <alignment vertical="center"/>
    </xf>
    <xf numFmtId="4" fontId="45" fillId="33" borderId="57" xfId="0" applyNumberFormat="1" applyFont="1" applyFill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4" fontId="45" fillId="0" borderId="25" xfId="0" applyNumberFormat="1" applyFont="1" applyBorder="1" applyAlignment="1">
      <alignment horizontal="right" vertical="center"/>
    </xf>
    <xf numFmtId="4" fontId="61" fillId="33" borderId="57" xfId="0" applyNumberFormat="1" applyFont="1" applyFill="1" applyBorder="1" applyAlignment="1">
      <alignment vertical="center"/>
    </xf>
    <xf numFmtId="4" fontId="61" fillId="33" borderId="10" xfId="0" applyNumberFormat="1" applyFont="1" applyFill="1" applyBorder="1" applyAlignment="1">
      <alignment vertical="center"/>
    </xf>
    <xf numFmtId="4" fontId="61" fillId="33" borderId="0" xfId="0" applyNumberFormat="1" applyFont="1" applyFill="1" applyBorder="1" applyAlignment="1">
      <alignment vertical="center"/>
    </xf>
    <xf numFmtId="4" fontId="46" fillId="0" borderId="46" xfId="0" applyNumberFormat="1" applyFont="1" applyFill="1" applyBorder="1" applyAlignment="1">
      <alignment vertical="center"/>
    </xf>
    <xf numFmtId="4" fontId="46" fillId="0" borderId="34" xfId="0" applyNumberFormat="1" applyFont="1" applyFill="1" applyBorder="1" applyAlignment="1">
      <alignment vertical="center"/>
    </xf>
    <xf numFmtId="4" fontId="98" fillId="0" borderId="0" xfId="0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right" vertical="center"/>
    </xf>
    <xf numFmtId="4" fontId="45" fillId="12" borderId="14" xfId="0" applyNumberFormat="1" applyFont="1" applyFill="1" applyBorder="1" applyAlignment="1">
      <alignment vertical="center"/>
    </xf>
    <xf numFmtId="4" fontId="98" fillId="0" borderId="29" xfId="0" applyNumberFormat="1" applyFont="1" applyBorder="1" applyAlignment="1">
      <alignment horizontal="right" vertical="center"/>
    </xf>
    <xf numFmtId="4" fontId="46" fillId="0" borderId="29" xfId="0" applyNumberFormat="1" applyFont="1" applyFill="1" applyBorder="1" applyAlignment="1">
      <alignment vertical="center"/>
    </xf>
    <xf numFmtId="4" fontId="46" fillId="0" borderId="30" xfId="0" applyNumberFormat="1" applyFont="1" applyFill="1" applyBorder="1" applyAlignment="1">
      <alignment horizontal="right" vertical="center"/>
    </xf>
    <xf numFmtId="4" fontId="45" fillId="0" borderId="53" xfId="0" applyNumberFormat="1" applyFont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5" fillId="33" borderId="25" xfId="0" applyNumberFormat="1" applyFont="1" applyFill="1" applyBorder="1" applyAlignment="1">
      <alignment horizontal="right" vertical="center"/>
    </xf>
    <xf numFmtId="4" fontId="98" fillId="0" borderId="57" xfId="0" applyNumberFormat="1" applyFont="1" applyBorder="1" applyAlignment="1">
      <alignment horizontal="right" vertical="center"/>
    </xf>
    <xf numFmtId="4" fontId="46" fillId="33" borderId="57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57" xfId="0" applyNumberFormat="1" applyFont="1" applyFill="1" applyBorder="1" applyAlignment="1">
      <alignment horizontal="right" vertical="center"/>
    </xf>
    <xf numFmtId="4" fontId="98" fillId="0" borderId="10" xfId="0" applyNumberFormat="1" applyFont="1" applyBorder="1" applyAlignment="1">
      <alignment horizontal="right" vertical="center"/>
    </xf>
    <xf numFmtId="4" fontId="46" fillId="0" borderId="55" xfId="0" applyNumberFormat="1" applyFont="1" applyFill="1" applyBorder="1" applyAlignment="1">
      <alignment vertical="center"/>
    </xf>
    <xf numFmtId="4" fontId="46" fillId="0" borderId="64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vertical="center"/>
    </xf>
    <xf numFmtId="4" fontId="46" fillId="0" borderId="25" xfId="0" applyNumberFormat="1" applyFont="1" applyFill="1" applyBorder="1" applyAlignment="1">
      <alignment horizontal="right" vertical="center"/>
    </xf>
    <xf numFmtId="4" fontId="45" fillId="0" borderId="56" xfId="0" applyNumberFormat="1" applyFont="1" applyBorder="1" applyAlignment="1">
      <alignment horizontal="right" vertical="center"/>
    </xf>
    <xf numFmtId="4" fontId="45" fillId="0" borderId="65" xfId="0" applyNumberFormat="1" applyFont="1" applyBorder="1" applyAlignment="1">
      <alignment horizontal="right" vertical="center"/>
    </xf>
    <xf numFmtId="4" fontId="46" fillId="33" borderId="62" xfId="0" applyNumberFormat="1" applyFont="1" applyFill="1" applyBorder="1" applyAlignment="1">
      <alignment horizontal="right" vertical="center"/>
    </xf>
    <xf numFmtId="4" fontId="98" fillId="0" borderId="0" xfId="0" applyNumberFormat="1" applyFont="1" applyBorder="1" applyAlignment="1">
      <alignment horizontal="right" vertical="center"/>
    </xf>
    <xf numFmtId="4" fontId="46" fillId="0" borderId="32" xfId="0" applyNumberFormat="1" applyFont="1" applyFill="1" applyBorder="1" applyAlignment="1">
      <alignment horizontal="right" vertical="center"/>
    </xf>
    <xf numFmtId="4" fontId="45" fillId="0" borderId="47" xfId="0" applyNumberFormat="1" applyFont="1" applyBorder="1" applyAlignment="1">
      <alignment horizontal="right" vertical="center"/>
    </xf>
    <xf numFmtId="4" fontId="45" fillId="0" borderId="66" xfId="0" applyNumberFormat="1" applyFont="1" applyBorder="1" applyAlignment="1">
      <alignment horizontal="right" vertical="center"/>
    </xf>
    <xf numFmtId="4" fontId="45" fillId="0" borderId="67" xfId="0" applyNumberFormat="1" applyFont="1" applyBorder="1" applyAlignment="1">
      <alignment horizontal="right" vertical="center"/>
    </xf>
    <xf numFmtId="4" fontId="46" fillId="0" borderId="15" xfId="0" applyNumberFormat="1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vertical="center"/>
    </xf>
    <xf numFmtId="4" fontId="46" fillId="0" borderId="68" xfId="0" applyNumberFormat="1" applyFont="1" applyFill="1" applyBorder="1" applyAlignment="1">
      <alignment horizontal="right" vertical="center"/>
    </xf>
    <xf numFmtId="4" fontId="46" fillId="33" borderId="57" xfId="0" applyNumberFormat="1" applyFont="1" applyFill="1" applyBorder="1" applyAlignment="1">
      <alignment vertical="center"/>
    </xf>
    <xf numFmtId="4" fontId="98" fillId="0" borderId="55" xfId="0" applyNumberFormat="1" applyFont="1" applyBorder="1" applyAlignment="1">
      <alignment vertical="center"/>
    </xf>
    <xf numFmtId="4" fontId="98" fillId="0" borderId="48" xfId="0" applyNumberFormat="1" applyFont="1" applyBorder="1" applyAlignment="1">
      <alignment horizontal="right" vertical="center"/>
    </xf>
    <xf numFmtId="4" fontId="46" fillId="0" borderId="48" xfId="0" applyNumberFormat="1" applyFont="1" applyFill="1" applyBorder="1" applyAlignment="1">
      <alignment vertical="center"/>
    </xf>
    <xf numFmtId="4" fontId="46" fillId="0" borderId="22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vertical="center"/>
    </xf>
    <xf numFmtId="4" fontId="45" fillId="34" borderId="20" xfId="0" applyNumberFormat="1" applyFont="1" applyFill="1" applyBorder="1" applyAlignment="1">
      <alignment vertical="center"/>
    </xf>
    <xf numFmtId="4" fontId="46" fillId="0" borderId="59" xfId="0" applyNumberFormat="1" applyFont="1" applyFill="1" applyBorder="1" applyAlignment="1">
      <alignment vertical="center"/>
    </xf>
    <xf numFmtId="4" fontId="45" fillId="0" borderId="48" xfId="0" applyNumberFormat="1" applyFont="1" applyFill="1" applyBorder="1" applyAlignment="1">
      <alignment vertical="center"/>
    </xf>
    <xf numFmtId="4" fontId="61" fillId="33" borderId="62" xfId="0" applyNumberFormat="1" applyFont="1" applyFill="1" applyBorder="1" applyAlignment="1">
      <alignment horizontal="right" vertical="center"/>
    </xf>
    <xf numFmtId="4" fontId="61" fillId="33" borderId="25" xfId="0" applyNumberFormat="1" applyFont="1" applyFill="1" applyBorder="1" applyAlignment="1">
      <alignment horizontal="right" vertical="center"/>
    </xf>
    <xf numFmtId="4" fontId="45" fillId="0" borderId="48" xfId="0" applyNumberFormat="1" applyFont="1" applyBorder="1" applyAlignment="1">
      <alignment vertical="center"/>
    </xf>
    <xf numFmtId="4" fontId="45" fillId="0" borderId="66" xfId="0" applyNumberFormat="1" applyFont="1" applyBorder="1" applyAlignment="1">
      <alignment vertical="center"/>
    </xf>
    <xf numFmtId="4" fontId="46" fillId="0" borderId="25" xfId="0" applyNumberFormat="1" applyFont="1" applyBorder="1" applyAlignment="1">
      <alignment horizontal="right" vertical="center"/>
    </xf>
    <xf numFmtId="4" fontId="46" fillId="33" borderId="25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Border="1" applyAlignment="1">
      <alignment vertical="center"/>
    </xf>
    <xf numFmtId="4" fontId="98" fillId="0" borderId="15" xfId="0" applyNumberFormat="1" applyFont="1" applyBorder="1" applyAlignment="1">
      <alignment vertical="center"/>
    </xf>
    <xf numFmtId="4" fontId="61" fillId="0" borderId="0" xfId="0" applyNumberFormat="1" applyFont="1" applyFill="1" applyBorder="1" applyAlignment="1">
      <alignment horizontal="center" vertical="center"/>
    </xf>
    <xf numFmtId="4" fontId="61" fillId="0" borderId="13" xfId="0" applyNumberFormat="1" applyFont="1" applyFill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6" fillId="0" borderId="0" xfId="0" applyNumberFormat="1" applyFont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53" fillId="0" borderId="5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9" fontId="47" fillId="33" borderId="57" xfId="0" applyNumberFormat="1" applyFont="1" applyFill="1" applyBorder="1" applyAlignment="1">
      <alignment horizontal="right" vertical="center"/>
    </xf>
    <xf numFmtId="4" fontId="98" fillId="0" borderId="55" xfId="0" applyNumberFormat="1" applyFont="1" applyBorder="1" applyAlignment="1">
      <alignment horizontal="right" vertical="center"/>
    </xf>
    <xf numFmtId="0" fontId="45" fillId="13" borderId="13" xfId="0" applyFont="1" applyFill="1" applyBorder="1" applyAlignment="1">
      <alignment horizontal="right" vertical="center"/>
    </xf>
    <xf numFmtId="49" fontId="45" fillId="33" borderId="13" xfId="0" applyNumberFormat="1" applyFont="1" applyFill="1" applyBorder="1" applyAlignment="1">
      <alignment horizontal="right" vertical="center"/>
    </xf>
    <xf numFmtId="49" fontId="45" fillId="33" borderId="13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49" fontId="0" fillId="0" borderId="55" xfId="0" applyNumberFormat="1" applyFont="1" applyBorder="1" applyAlignment="1">
      <alignment horizontal="right" vertical="center"/>
    </xf>
    <xf numFmtId="49" fontId="0" fillId="0" borderId="55" xfId="0" applyNumberFormat="1" applyFont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43" fontId="0" fillId="0" borderId="0" xfId="47" applyFont="1" applyFill="1" applyAlignment="1">
      <alignment vertical="center"/>
    </xf>
    <xf numFmtId="4" fontId="45" fillId="0" borderId="61" xfId="0" applyNumberFormat="1" applyFont="1" applyFill="1" applyBorder="1" applyAlignment="1">
      <alignment vertical="center"/>
    </xf>
    <xf numFmtId="4" fontId="46" fillId="0" borderId="57" xfId="0" applyNumberFormat="1" applyFont="1" applyBorder="1" applyAlignment="1">
      <alignment horizontal="right" vertical="center"/>
    </xf>
    <xf numFmtId="4" fontId="60" fillId="0" borderId="57" xfId="0" applyNumberFormat="1" applyFont="1" applyBorder="1" applyAlignment="1">
      <alignment vertical="center"/>
    </xf>
    <xf numFmtId="4" fontId="61" fillId="13" borderId="12" xfId="0" applyNumberFormat="1" applyFont="1" applyFill="1" applyBorder="1" applyAlignment="1">
      <alignment horizontal="right" vertical="center"/>
    </xf>
    <xf numFmtId="49" fontId="53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horizontal="right" vertical="center"/>
    </xf>
    <xf numFmtId="4" fontId="61" fillId="33" borderId="15" xfId="0" applyNumberFormat="1" applyFont="1" applyFill="1" applyBorder="1" applyAlignment="1">
      <alignment vertical="center"/>
    </xf>
    <xf numFmtId="4" fontId="46" fillId="0" borderId="15" xfId="0" applyNumberFormat="1" applyFont="1" applyFill="1" applyBorder="1" applyAlignment="1">
      <alignment horizontal="right" vertical="center"/>
    </xf>
    <xf numFmtId="4" fontId="45" fillId="33" borderId="0" xfId="0" applyNumberFormat="1" applyFont="1" applyFill="1" applyBorder="1" applyAlignment="1">
      <alignment horizontal="right" vertical="center"/>
    </xf>
    <xf numFmtId="49" fontId="53" fillId="0" borderId="5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" fontId="103" fillId="0" borderId="0" xfId="0" applyNumberFormat="1" applyFont="1" applyFill="1" applyBorder="1" applyAlignment="1">
      <alignment vertical="center"/>
    </xf>
    <xf numFmtId="49" fontId="104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 wrapText="1"/>
    </xf>
    <xf numFmtId="4" fontId="104" fillId="0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 wrapText="1"/>
    </xf>
    <xf numFmtId="4" fontId="103" fillId="33" borderId="0" xfId="0" applyNumberFormat="1" applyFont="1" applyFill="1" applyBorder="1" applyAlignment="1">
      <alignment vertical="center"/>
    </xf>
    <xf numFmtId="49" fontId="104" fillId="33" borderId="0" xfId="0" applyNumberFormat="1" applyFont="1" applyFill="1" applyBorder="1" applyAlignment="1">
      <alignment horizontal="right" vertical="center"/>
    </xf>
    <xf numFmtId="49" fontId="104" fillId="33" borderId="0" xfId="0" applyNumberFormat="1" applyFont="1" applyFill="1" applyBorder="1" applyAlignment="1">
      <alignment vertical="center" wrapText="1"/>
    </xf>
    <xf numFmtId="4" fontId="104" fillId="33" borderId="0" xfId="0" applyNumberFormat="1" applyFont="1" applyFill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49" fontId="97" fillId="0" borderId="0" xfId="0" applyNumberFormat="1" applyFont="1" applyBorder="1" applyAlignment="1">
      <alignment horizontal="right" vertical="center"/>
    </xf>
    <xf numFmtId="4" fontId="97" fillId="0" borderId="0" xfId="0" applyNumberFormat="1" applyFont="1" applyBorder="1" applyAlignment="1">
      <alignment vertical="center"/>
    </xf>
    <xf numFmtId="49" fontId="97" fillId="0" borderId="0" xfId="0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9" fillId="0" borderId="0" xfId="47" applyFont="1" applyBorder="1" applyAlignment="1">
      <alignment/>
    </xf>
    <xf numFmtId="43" fontId="9" fillId="0" borderId="0" xfId="47" applyFont="1" applyFill="1" applyBorder="1" applyAlignment="1">
      <alignment/>
    </xf>
    <xf numFmtId="1" fontId="48" fillId="0" borderId="0" xfId="0" applyNumberFormat="1" applyFont="1" applyFill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1" fontId="48" fillId="0" borderId="29" xfId="0" applyNumberFormat="1" applyFont="1" applyFill="1" applyBorder="1" applyAlignment="1">
      <alignment horizontal="center" vertical="center"/>
    </xf>
    <xf numFmtId="4" fontId="98" fillId="0" borderId="57" xfId="0" applyNumberFormat="1" applyFont="1" applyFill="1" applyBorder="1" applyAlignment="1">
      <alignment vertical="center"/>
    </xf>
    <xf numFmtId="49" fontId="0" fillId="0" borderId="57" xfId="0" applyNumberFormat="1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7" applyFont="1" applyAlignment="1">
      <alignment/>
    </xf>
    <xf numFmtId="0" fontId="55" fillId="0" borderId="0" xfId="0" applyFont="1" applyAlignment="1">
      <alignment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69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4" fontId="47" fillId="0" borderId="36" xfId="0" applyNumberFormat="1" applyFont="1" applyBorder="1" applyAlignment="1">
      <alignment horizontal="center" vertical="center" wrapText="1"/>
    </xf>
    <xf numFmtId="4" fontId="47" fillId="0" borderId="71" xfId="0" applyNumberFormat="1" applyFont="1" applyBorder="1" applyAlignment="1">
      <alignment horizontal="center" vertical="center" wrapText="1"/>
    </xf>
    <xf numFmtId="49" fontId="47" fillId="0" borderId="49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4" fontId="47" fillId="0" borderId="57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center" vertical="center"/>
    </xf>
    <xf numFmtId="49" fontId="53" fillId="0" borderId="49" xfId="0" applyNumberFormat="1" applyFont="1" applyBorder="1" applyAlignment="1">
      <alignment horizontal="left" vertical="center" indent="2"/>
    </xf>
    <xf numFmtId="0" fontId="99" fillId="0" borderId="0" xfId="0" applyFont="1" applyAlignment="1">
      <alignment/>
    </xf>
    <xf numFmtId="0" fontId="99" fillId="0" borderId="25" xfId="0" applyFont="1" applyBorder="1" applyAlignment="1">
      <alignment horizontal="center"/>
    </xf>
    <xf numFmtId="4" fontId="99" fillId="0" borderId="10" xfId="0" applyNumberFormat="1" applyFont="1" applyBorder="1" applyAlignment="1">
      <alignment/>
    </xf>
    <xf numFmtId="4" fontId="106" fillId="0" borderId="57" xfId="0" applyNumberFormat="1" applyFont="1" applyBorder="1" applyAlignment="1">
      <alignment/>
    </xf>
    <xf numFmtId="178" fontId="99" fillId="0" borderId="10" xfId="0" applyNumberFormat="1" applyFont="1" applyBorder="1" applyAlignment="1">
      <alignment/>
    </xf>
    <xf numFmtId="10" fontId="99" fillId="0" borderId="25" xfId="56" applyNumberFormat="1" applyFont="1" applyBorder="1" applyAlignment="1">
      <alignment horizontal="center"/>
    </xf>
    <xf numFmtId="0" fontId="99" fillId="0" borderId="49" xfId="0" applyFont="1" applyBorder="1" applyAlignment="1">
      <alignment horizontal="left" indent="2"/>
    </xf>
    <xf numFmtId="0" fontId="99" fillId="0" borderId="49" xfId="0" applyFont="1" applyFill="1" applyBorder="1" applyAlignment="1">
      <alignment horizontal="left" indent="2"/>
    </xf>
    <xf numFmtId="0" fontId="106" fillId="0" borderId="40" xfId="0" applyFont="1" applyFill="1" applyBorder="1" applyAlignment="1">
      <alignment horizontal="left"/>
    </xf>
    <xf numFmtId="4" fontId="106" fillId="0" borderId="41" xfId="0" applyNumberFormat="1" applyFont="1" applyBorder="1" applyAlignment="1">
      <alignment/>
    </xf>
    <xf numFmtId="4" fontId="106" fillId="0" borderId="72" xfId="0" applyNumberFormat="1" applyFont="1" applyBorder="1" applyAlignment="1">
      <alignment/>
    </xf>
    <xf numFmtId="178" fontId="106" fillId="0" borderId="41" xfId="0" applyNumberFormat="1" applyFont="1" applyBorder="1" applyAlignment="1">
      <alignment/>
    </xf>
    <xf numFmtId="10" fontId="106" fillId="0" borderId="73" xfId="56" applyNumberFormat="1" applyFont="1" applyBorder="1" applyAlignment="1">
      <alignment horizontal="center"/>
    </xf>
    <xf numFmtId="0" fontId="99" fillId="0" borderId="0" xfId="0" applyFont="1" applyBorder="1" applyAlignment="1">
      <alignment/>
    </xf>
    <xf numFmtId="4" fontId="99" fillId="0" borderId="0" xfId="0" applyNumberFormat="1" applyFont="1" applyBorder="1" applyAlignment="1">
      <alignment/>
    </xf>
    <xf numFmtId="0" fontId="99" fillId="0" borderId="0" xfId="0" applyFont="1" applyBorder="1" applyAlignment="1">
      <alignment horizontal="center"/>
    </xf>
    <xf numFmtId="4" fontId="106" fillId="0" borderId="74" xfId="0" applyNumberFormat="1" applyFont="1" applyFill="1" applyBorder="1" applyAlignment="1">
      <alignment horizontal="left"/>
    </xf>
    <xf numFmtId="10" fontId="99" fillId="0" borderId="62" xfId="56" applyNumberFormat="1" applyFont="1" applyBorder="1" applyAlignment="1">
      <alignment horizontal="center"/>
    </xf>
    <xf numFmtId="0" fontId="45" fillId="0" borderId="43" xfId="0" applyFont="1" applyFill="1" applyBorder="1" applyAlignment="1" applyProtection="1">
      <alignment vertical="center"/>
      <protection/>
    </xf>
    <xf numFmtId="0" fontId="45" fillId="0" borderId="44" xfId="0" applyFont="1" applyFill="1" applyBorder="1" applyAlignment="1" applyProtection="1">
      <alignment horizontal="center" vertical="center" wrapText="1"/>
      <protection/>
    </xf>
    <xf numFmtId="0" fontId="45" fillId="0" borderId="45" xfId="0" applyFont="1" applyFill="1" applyBorder="1" applyAlignment="1" applyProtection="1">
      <alignment horizontal="center" vertical="center" wrapText="1"/>
      <protection/>
    </xf>
    <xf numFmtId="4" fontId="99" fillId="0" borderId="38" xfId="0" applyNumberFormat="1" applyFont="1" applyBorder="1" applyAlignment="1">
      <alignment horizontal="center" vertical="center"/>
    </xf>
    <xf numFmtId="10" fontId="107" fillId="0" borderId="33" xfId="56" applyNumberFormat="1" applyFont="1" applyBorder="1" applyAlignment="1">
      <alignment horizontal="center" vertical="center"/>
    </xf>
    <xf numFmtId="0" fontId="108" fillId="0" borderId="23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96" fillId="0" borderId="38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0" fontId="83" fillId="35" borderId="39" xfId="0" applyFont="1" applyFill="1" applyBorder="1" applyAlignment="1">
      <alignment horizontal="center" vertical="center" wrapText="1"/>
    </xf>
    <xf numFmtId="49" fontId="99" fillId="0" borderId="38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36" borderId="39" xfId="0" applyNumberFormat="1" applyFont="1" applyFill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109" fillId="36" borderId="40" xfId="0" applyNumberFormat="1" applyFont="1" applyFill="1" applyBorder="1" applyAlignment="1">
      <alignment horizontal="center" vertical="center" wrapText="1"/>
    </xf>
    <xf numFmtId="4" fontId="110" fillId="36" borderId="41" xfId="0" applyNumberFormat="1" applyFont="1" applyFill="1" applyBorder="1" applyAlignment="1">
      <alignment horizontal="center" vertical="center"/>
    </xf>
    <xf numFmtId="10" fontId="111" fillId="36" borderId="41" xfId="56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9" fontId="53" fillId="0" borderId="0" xfId="56" applyFont="1" applyFill="1" applyAlignment="1">
      <alignment horizontal="center" vertical="center"/>
    </xf>
    <xf numFmtId="4" fontId="47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10" fontId="4" fillId="0" borderId="11" xfId="56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0" fontId="4" fillId="0" borderId="11" xfId="56" applyNumberFormat="1" applyFont="1" applyFill="1" applyBorder="1" applyAlignment="1">
      <alignment horizontal="right" vertical="center" wrapText="1"/>
    </xf>
    <xf numFmtId="4" fontId="4" fillId="7" borderId="11" xfId="0" applyNumberFormat="1" applyFont="1" applyFill="1" applyBorder="1" applyAlignment="1" applyProtection="1">
      <alignment vertical="center" wrapText="1"/>
      <protection locked="0"/>
    </xf>
    <xf numFmtId="10" fontId="4" fillId="7" borderId="11" xfId="56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10" fontId="4" fillId="0" borderId="11" xfId="56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Alignment="1">
      <alignment vertical="center"/>
    </xf>
    <xf numFmtId="4" fontId="45" fillId="33" borderId="15" xfId="0" applyNumberFormat="1" applyFont="1" applyFill="1" applyBorder="1" applyAlignment="1">
      <alignment vertical="center"/>
    </xf>
    <xf numFmtId="49" fontId="47" fillId="33" borderId="57" xfId="0" applyNumberFormat="1" applyFont="1" applyFill="1" applyBorder="1" applyAlignment="1">
      <alignment vertical="center" wrapText="1"/>
    </xf>
    <xf numFmtId="0" fontId="47" fillId="0" borderId="13" xfId="0" applyFont="1" applyBorder="1" applyAlignment="1">
      <alignment horizontal="left" vertical="center"/>
    </xf>
    <xf numFmtId="49" fontId="47" fillId="0" borderId="44" xfId="0" applyNumberFormat="1" applyFont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right" vertical="center"/>
    </xf>
    <xf numFmtId="4" fontId="53" fillId="0" borderId="25" xfId="0" applyNumberFormat="1" applyFont="1" applyFill="1" applyBorder="1" applyAlignment="1">
      <alignment horizontal="right" vertical="center"/>
    </xf>
    <xf numFmtId="4" fontId="46" fillId="0" borderId="75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43" fontId="0" fillId="0" borderId="0" xfId="47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1" fontId="48" fillId="0" borderId="48" xfId="0" applyNumberFormat="1" applyFont="1" applyFill="1" applyBorder="1" applyAlignment="1">
      <alignment horizontal="center" vertical="center"/>
    </xf>
    <xf numFmtId="4" fontId="98" fillId="0" borderId="34" xfId="0" applyNumberFormat="1" applyFont="1" applyBorder="1" applyAlignment="1">
      <alignment vertical="center"/>
    </xf>
    <xf numFmtId="0" fontId="46" fillId="0" borderId="31" xfId="0" applyFont="1" applyBorder="1" applyAlignment="1">
      <alignment horizontal="right" vertical="center"/>
    </xf>
    <xf numFmtId="49" fontId="47" fillId="33" borderId="21" xfId="0" applyNumberFormat="1" applyFont="1" applyFill="1" applyBorder="1" applyAlignment="1">
      <alignment horizontal="right" vertical="center"/>
    </xf>
    <xf numFmtId="4" fontId="45" fillId="0" borderId="14" xfId="0" applyNumberFormat="1" applyFont="1" applyFill="1" applyBorder="1" applyAlignment="1">
      <alignment vertical="center"/>
    </xf>
    <xf numFmtId="4" fontId="45" fillId="0" borderId="14" xfId="0" applyNumberFormat="1" applyFont="1" applyFill="1" applyBorder="1" applyAlignment="1">
      <alignment horizontal="right" vertical="center"/>
    </xf>
    <xf numFmtId="0" fontId="46" fillId="0" borderId="23" xfId="0" applyFont="1" applyBorder="1" applyAlignment="1">
      <alignment horizontal="right"/>
    </xf>
    <xf numFmtId="4" fontId="45" fillId="33" borderId="62" xfId="0" applyNumberFormat="1" applyFont="1" applyFill="1" applyBorder="1" applyAlignment="1">
      <alignment vertical="center"/>
    </xf>
    <xf numFmtId="4" fontId="47" fillId="0" borderId="23" xfId="0" applyNumberFormat="1" applyFont="1" applyBorder="1" applyAlignment="1">
      <alignment horizontal="right" vertical="center"/>
    </xf>
    <xf numFmtId="4" fontId="61" fillId="33" borderId="25" xfId="0" applyNumberFormat="1" applyFont="1" applyFill="1" applyBorder="1" applyAlignment="1">
      <alignment vertical="center"/>
    </xf>
    <xf numFmtId="4" fontId="45" fillId="33" borderId="67" xfId="0" applyNumberFormat="1" applyFont="1" applyFill="1" applyBorder="1" applyAlignment="1">
      <alignment horizontal="right" vertical="center"/>
    </xf>
    <xf numFmtId="4" fontId="45" fillId="33" borderId="66" xfId="0" applyNumberFormat="1" applyFont="1" applyFill="1" applyBorder="1" applyAlignment="1">
      <alignment vertical="center"/>
    </xf>
    <xf numFmtId="0" fontId="47" fillId="0" borderId="21" xfId="0" applyFont="1" applyBorder="1" applyAlignment="1">
      <alignment horizontal="left" vertical="center"/>
    </xf>
    <xf numFmtId="4" fontId="45" fillId="33" borderId="67" xfId="0" applyNumberFormat="1" applyFont="1" applyFill="1" applyBorder="1" applyAlignment="1">
      <alignment vertical="center"/>
    </xf>
    <xf numFmtId="0" fontId="47" fillId="0" borderId="60" xfId="0" applyFont="1" applyBorder="1" applyAlignment="1">
      <alignment vertical="center"/>
    </xf>
    <xf numFmtId="49" fontId="47" fillId="33" borderId="17" xfId="0" applyNumberFormat="1" applyFont="1" applyFill="1" applyBorder="1" applyAlignment="1">
      <alignment horizontal="right" vertical="center"/>
    </xf>
    <xf numFmtId="0" fontId="48" fillId="0" borderId="23" xfId="0" applyFont="1" applyBorder="1" applyAlignment="1">
      <alignment horizontal="right" vertical="center"/>
    </xf>
    <xf numFmtId="0" fontId="50" fillId="0" borderId="23" xfId="0" applyFont="1" applyBorder="1" applyAlignment="1">
      <alignment horizontal="right" vertical="center"/>
    </xf>
    <xf numFmtId="4" fontId="52" fillId="13" borderId="12" xfId="0" applyNumberFormat="1" applyFont="1" applyFill="1" applyBorder="1" applyAlignment="1">
      <alignment horizontal="right" vertical="center"/>
    </xf>
    <xf numFmtId="49" fontId="47" fillId="0" borderId="47" xfId="0" applyNumberFormat="1" applyFont="1" applyFill="1" applyBorder="1" applyAlignment="1">
      <alignment horizontal="left" vertical="center"/>
    </xf>
    <xf numFmtId="0" fontId="47" fillId="0" borderId="48" xfId="0" applyFont="1" applyFill="1" applyBorder="1" applyAlignment="1">
      <alignment vertical="center" wrapText="1"/>
    </xf>
    <xf numFmtId="4" fontId="45" fillId="0" borderId="47" xfId="0" applyNumberFormat="1" applyFont="1" applyFill="1" applyBorder="1" applyAlignment="1">
      <alignment vertical="center"/>
    </xf>
    <xf numFmtId="4" fontId="45" fillId="0" borderId="66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right" vertical="center"/>
    </xf>
    <xf numFmtId="4" fontId="45" fillId="0" borderId="22" xfId="0" applyNumberFormat="1" applyFont="1" applyFill="1" applyBorder="1" applyAlignment="1">
      <alignment horizontal="right" vertical="center"/>
    </xf>
    <xf numFmtId="4" fontId="45" fillId="33" borderId="25" xfId="0" applyNumberFormat="1" applyFont="1" applyFill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43" fontId="0" fillId="0" borderId="0" xfId="47" applyFont="1" applyAlignment="1">
      <alignment/>
    </xf>
    <xf numFmtId="179" fontId="47" fillId="0" borderId="0" xfId="0" applyNumberFormat="1" applyFont="1" applyBorder="1" applyAlignment="1">
      <alignment vertical="center"/>
    </xf>
    <xf numFmtId="43" fontId="0" fillId="0" borderId="0" xfId="47" applyFont="1" applyAlignment="1">
      <alignment/>
    </xf>
    <xf numFmtId="4" fontId="46" fillId="0" borderId="32" xfId="0" applyNumberFormat="1" applyFont="1" applyBorder="1" applyAlignment="1">
      <alignment horizontal="right" vertical="center"/>
    </xf>
    <xf numFmtId="43" fontId="0" fillId="0" borderId="0" xfId="47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47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43" fontId="99" fillId="0" borderId="0" xfId="47" applyFont="1" applyFill="1" applyAlignment="1">
      <alignment vertical="center"/>
    </xf>
    <xf numFmtId="43" fontId="0" fillId="0" borderId="0" xfId="47" applyFont="1" applyAlignment="1">
      <alignment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4" fontId="8" fillId="0" borderId="36" xfId="0" applyNumberFormat="1" applyFont="1" applyFill="1" applyBorder="1" applyAlignment="1" applyProtection="1">
      <alignment vertical="center"/>
      <protection/>
    </xf>
    <xf numFmtId="4" fontId="8" fillId="0" borderId="37" xfId="0" applyNumberFormat="1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vertical="center"/>
      <protection/>
    </xf>
    <xf numFmtId="4" fontId="21" fillId="0" borderId="25" xfId="0" applyNumberFormat="1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4" fontId="9" fillId="0" borderId="39" xfId="0" applyNumberFormat="1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left" vertical="center"/>
      <protection/>
    </xf>
    <xf numFmtId="4" fontId="9" fillId="0" borderId="53" xfId="0" applyNumberFormat="1" applyFont="1" applyFill="1" applyBorder="1" applyAlignment="1" applyProtection="1">
      <alignment vertical="center"/>
      <protection/>
    </xf>
    <xf numFmtId="4" fontId="9" fillId="0" borderId="65" xfId="0" applyNumberFormat="1" applyFont="1" applyFill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4" fontId="8" fillId="0" borderId="44" xfId="0" applyNumberFormat="1" applyFont="1" applyFill="1" applyBorder="1" applyAlignment="1" applyProtection="1">
      <alignment vertical="center"/>
      <protection/>
    </xf>
    <xf numFmtId="4" fontId="8" fillId="0" borderId="4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9" fillId="0" borderId="48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/>
    </xf>
    <xf numFmtId="4" fontId="9" fillId="37" borderId="33" xfId="0" applyNumberFormat="1" applyFont="1" applyFill="1" applyBorder="1" applyAlignment="1" applyProtection="1">
      <alignment vertical="center"/>
      <protection/>
    </xf>
    <xf numFmtId="4" fontId="9" fillId="37" borderId="39" xfId="0" applyNumberFormat="1" applyFont="1" applyFill="1" applyBorder="1" applyAlignment="1" applyProtection="1">
      <alignment vertical="center"/>
      <protection/>
    </xf>
    <xf numFmtId="9" fontId="8" fillId="0" borderId="52" xfId="0" applyNumberFormat="1" applyFont="1" applyFill="1" applyBorder="1" applyAlignment="1" applyProtection="1">
      <alignment horizontal="left" vertical="center"/>
      <protection/>
    </xf>
    <xf numFmtId="10" fontId="9" fillId="0" borderId="53" xfId="0" applyNumberFormat="1" applyFont="1" applyFill="1" applyBorder="1" applyAlignment="1" applyProtection="1">
      <alignment horizontal="center" vertical="center"/>
      <protection locked="0"/>
    </xf>
    <xf numFmtId="1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/>
    </xf>
    <xf numFmtId="4" fontId="8" fillId="0" borderId="33" xfId="0" applyNumberFormat="1" applyFont="1" applyFill="1" applyBorder="1" applyAlignment="1" applyProtection="1">
      <alignment vertical="center"/>
      <protection/>
    </xf>
    <xf numFmtId="4" fontId="8" fillId="0" borderId="39" xfId="0" applyNumberFormat="1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4" fontId="8" fillId="0" borderId="25" xfId="0" applyNumberFormat="1" applyFont="1" applyFill="1" applyBorder="1" applyAlignment="1" applyProtection="1">
      <alignment vertical="center"/>
      <protection/>
    </xf>
    <xf numFmtId="4" fontId="9" fillId="37" borderId="33" xfId="0" applyNumberFormat="1" applyFont="1" applyFill="1" applyBorder="1" applyAlignment="1" applyProtection="1">
      <alignment vertical="center"/>
      <protection locked="0"/>
    </xf>
    <xf numFmtId="4" fontId="9" fillId="37" borderId="39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25" xfId="0" applyNumberFormat="1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4" fontId="8" fillId="0" borderId="41" xfId="0" applyNumberFormat="1" applyFont="1" applyFill="1" applyBorder="1" applyAlignment="1" applyProtection="1">
      <alignment vertical="center"/>
      <protection locked="0"/>
    </xf>
    <xf numFmtId="4" fontId="8" fillId="0" borderId="4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0" fontId="8" fillId="38" borderId="43" xfId="0" applyFont="1" applyFill="1" applyBorder="1" applyAlignment="1" applyProtection="1">
      <alignment vertical="center"/>
      <protection locked="0"/>
    </xf>
    <xf numFmtId="178" fontId="8" fillId="38" borderId="44" xfId="0" applyNumberFormat="1" applyFont="1" applyFill="1" applyBorder="1" applyAlignment="1" applyProtection="1">
      <alignment vertical="center"/>
      <protection locked="0"/>
    </xf>
    <xf numFmtId="178" fontId="8" fillId="38" borderId="45" xfId="0" applyNumberFormat="1" applyFont="1" applyFill="1" applyBorder="1" applyAlignment="1" applyProtection="1">
      <alignment vertical="center"/>
      <protection locked="0"/>
    </xf>
    <xf numFmtId="0" fontId="9" fillId="13" borderId="43" xfId="0" applyFont="1" applyFill="1" applyBorder="1" applyAlignment="1" applyProtection="1">
      <alignment horizontal="left" vertical="center" wrapText="1"/>
      <protection/>
    </xf>
    <xf numFmtId="4" fontId="9" fillId="13" borderId="44" xfId="0" applyNumberFormat="1" applyFont="1" applyFill="1" applyBorder="1" applyAlignment="1" applyProtection="1">
      <alignment vertical="center"/>
      <protection/>
    </xf>
    <xf numFmtId="4" fontId="9" fillId="13" borderId="45" xfId="0" applyNumberFormat="1" applyFont="1" applyFill="1" applyBorder="1" applyAlignment="1" applyProtection="1">
      <alignment vertical="center"/>
      <protection/>
    </xf>
    <xf numFmtId="0" fontId="8" fillId="8" borderId="43" xfId="0" applyFont="1" applyFill="1" applyBorder="1" applyAlignment="1" applyProtection="1">
      <alignment vertical="center"/>
      <protection locked="0"/>
    </xf>
    <xf numFmtId="178" fontId="8" fillId="8" borderId="4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71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4" fillId="0" borderId="49" xfId="0" applyNumberFormat="1" applyFont="1" applyBorder="1" applyAlignment="1">
      <alignment horizontal="left" vertical="center" indent="2"/>
    </xf>
    <xf numFmtId="4" fontId="0" fillId="0" borderId="10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96" fillId="0" borderId="57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49" xfId="0" applyBorder="1" applyAlignment="1">
      <alignment horizontal="left" indent="2"/>
    </xf>
    <xf numFmtId="0" fontId="0" fillId="0" borderId="49" xfId="0" applyFill="1" applyBorder="1" applyAlignment="1">
      <alignment horizontal="left" indent="2"/>
    </xf>
    <xf numFmtId="0" fontId="96" fillId="0" borderId="40" xfId="0" applyFont="1" applyFill="1" applyBorder="1" applyAlignment="1">
      <alignment horizontal="left"/>
    </xf>
    <xf numFmtId="4" fontId="96" fillId="0" borderId="41" xfId="0" applyNumberFormat="1" applyFont="1" applyBorder="1" applyAlignment="1">
      <alignment/>
    </xf>
    <xf numFmtId="4" fontId="96" fillId="0" borderId="72" xfId="0" applyNumberFormat="1" applyFont="1" applyBorder="1" applyAlignment="1">
      <alignment/>
    </xf>
    <xf numFmtId="178" fontId="96" fillId="0" borderId="41" xfId="0" applyNumberFormat="1" applyFont="1" applyBorder="1" applyAlignment="1">
      <alignment/>
    </xf>
    <xf numFmtId="10" fontId="96" fillId="0" borderId="73" xfId="56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" fontId="96" fillId="0" borderId="10" xfId="0" applyNumberFormat="1" applyFont="1" applyBorder="1" applyAlignment="1">
      <alignment/>
    </xf>
    <xf numFmtId="4" fontId="96" fillId="0" borderId="74" xfId="0" applyNumberFormat="1" applyFont="1" applyFill="1" applyBorder="1" applyAlignment="1">
      <alignment horizontal="left"/>
    </xf>
    <xf numFmtId="43" fontId="0" fillId="0" borderId="0" xfId="47" applyFont="1" applyAlignment="1">
      <alignment/>
    </xf>
    <xf numFmtId="4" fontId="53" fillId="0" borderId="32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3" fontId="9" fillId="0" borderId="0" xfId="47" applyFont="1" applyAlignment="1">
      <alignment/>
    </xf>
    <xf numFmtId="0" fontId="0" fillId="0" borderId="0" xfId="0" applyAlignment="1">
      <alignment horizontal="center"/>
    </xf>
    <xf numFmtId="4" fontId="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0" xfId="0" applyNumberFormat="1" applyFont="1" applyFill="1" applyAlignment="1">
      <alignment/>
    </xf>
    <xf numFmtId="43" fontId="4" fillId="7" borderId="11" xfId="47" applyFont="1" applyFill="1" applyBorder="1" applyAlignment="1">
      <alignment vertical="center" wrapText="1"/>
    </xf>
    <xf numFmtId="10" fontId="4" fillId="7" borderId="11" xfId="56" applyNumberFormat="1" applyFont="1" applyFill="1" applyBorder="1" applyAlignment="1">
      <alignment vertical="center" wrapText="1"/>
    </xf>
    <xf numFmtId="4" fontId="98" fillId="0" borderId="0" xfId="0" applyNumberFormat="1" applyFont="1" applyFill="1" applyAlignment="1">
      <alignment vertical="center"/>
    </xf>
    <xf numFmtId="0" fontId="51" fillId="0" borderId="23" xfId="0" applyFont="1" applyBorder="1" applyAlignment="1">
      <alignment vertical="center"/>
    </xf>
    <xf numFmtId="4" fontId="45" fillId="0" borderId="67" xfId="0" applyNumberFormat="1" applyFont="1" applyFill="1" applyBorder="1" applyAlignment="1">
      <alignment vertical="center"/>
    </xf>
    <xf numFmtId="49" fontId="0" fillId="0" borderId="34" xfId="0" applyNumberFormat="1" applyBorder="1" applyAlignment="1">
      <alignment vertical="center" wrapText="1"/>
    </xf>
    <xf numFmtId="49" fontId="0" fillId="0" borderId="63" xfId="0" applyNumberFormat="1" applyFon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0" fontId="47" fillId="18" borderId="21" xfId="0" applyFont="1" applyFill="1" applyBorder="1" applyAlignment="1">
      <alignment vertical="center"/>
    </xf>
    <xf numFmtId="49" fontId="47" fillId="18" borderId="66" xfId="0" applyNumberFormat="1" applyFont="1" applyFill="1" applyBorder="1" applyAlignment="1">
      <alignment horizontal="center" vertical="center"/>
    </xf>
    <xf numFmtId="49" fontId="0" fillId="0" borderId="46" xfId="0" applyNumberFormat="1" applyFont="1" applyBorder="1" applyAlignment="1">
      <alignment horizontal="left" vertical="center" wrapText="1" indent="1"/>
    </xf>
    <xf numFmtId="4" fontId="98" fillId="0" borderId="32" xfId="0" applyNumberFormat="1" applyFont="1" applyBorder="1" applyAlignment="1">
      <alignment horizontal="right" vertical="center"/>
    </xf>
    <xf numFmtId="49" fontId="47" fillId="12" borderId="43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" fontId="45" fillId="0" borderId="57" xfId="0" applyNumberFormat="1" applyFont="1" applyBorder="1" applyAlignment="1">
      <alignment horizontal="right" vertical="center"/>
    </xf>
    <xf numFmtId="49" fontId="47" fillId="11" borderId="66" xfId="0" applyNumberFormat="1" applyFont="1" applyFill="1" applyBorder="1" applyAlignment="1">
      <alignment horizontal="center" vertical="center"/>
    </xf>
    <xf numFmtId="4" fontId="98" fillId="0" borderId="59" xfId="0" applyNumberFormat="1" applyFont="1" applyBorder="1" applyAlignment="1">
      <alignment horizontal="right" vertical="center"/>
    </xf>
    <xf numFmtId="4" fontId="50" fillId="0" borderId="23" xfId="0" applyNumberFormat="1" applyFont="1" applyFill="1" applyBorder="1" applyAlignment="1">
      <alignment horizontal="right" vertical="center"/>
    </xf>
    <xf numFmtId="4" fontId="46" fillId="33" borderId="62" xfId="0" applyNumberFormat="1" applyFont="1" applyFill="1" applyBorder="1" applyAlignment="1">
      <alignment vertical="center"/>
    </xf>
    <xf numFmtId="4" fontId="98" fillId="0" borderId="46" xfId="0" applyNumberFormat="1" applyFont="1" applyBorder="1" applyAlignment="1">
      <alignment horizontal="right" vertical="center"/>
    </xf>
    <xf numFmtId="49" fontId="0" fillId="0" borderId="57" xfId="0" applyNumberFormat="1" applyFont="1" applyBorder="1" applyAlignment="1">
      <alignment horizontal="left" vertical="center" wrapText="1" indent="1"/>
    </xf>
    <xf numFmtId="4" fontId="45" fillId="0" borderId="48" xfId="0" applyNumberFormat="1" applyFont="1" applyBorder="1" applyAlignment="1">
      <alignment horizontal="right" vertical="center"/>
    </xf>
    <xf numFmtId="4" fontId="46" fillId="33" borderId="25" xfId="0" applyNumberFormat="1" applyFont="1" applyFill="1" applyBorder="1" applyAlignment="1">
      <alignment vertical="center"/>
    </xf>
    <xf numFmtId="4" fontId="46" fillId="0" borderId="16" xfId="0" applyNumberFormat="1" applyFont="1" applyFill="1" applyBorder="1" applyAlignment="1">
      <alignment vertical="center"/>
    </xf>
    <xf numFmtId="0" fontId="47" fillId="0" borderId="47" xfId="0" applyFont="1" applyFill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right" vertical="center"/>
    </xf>
    <xf numFmtId="4" fontId="46" fillId="0" borderId="75" xfId="0" applyNumberFormat="1" applyFont="1" applyFill="1" applyBorder="1" applyAlignment="1">
      <alignment horizontal="right" vertical="center"/>
    </xf>
    <xf numFmtId="0" fontId="47" fillId="0" borderId="48" xfId="0" applyFont="1" applyFill="1" applyBorder="1" applyAlignment="1">
      <alignment horizontal="left" vertical="center" wrapText="1"/>
    </xf>
    <xf numFmtId="0" fontId="47" fillId="15" borderId="21" xfId="0" applyFont="1" applyFill="1" applyBorder="1" applyAlignment="1">
      <alignment vertical="center"/>
    </xf>
    <xf numFmtId="49" fontId="47" fillId="15" borderId="47" xfId="0" applyNumberFormat="1" applyFont="1" applyFill="1" applyBorder="1" applyAlignment="1">
      <alignment horizontal="center" vertical="center"/>
    </xf>
    <xf numFmtId="4" fontId="45" fillId="0" borderId="75" xfId="0" applyNumberFormat="1" applyFont="1" applyFill="1" applyBorder="1" applyAlignment="1">
      <alignment horizontal="right" vertical="center"/>
    </xf>
    <xf numFmtId="49" fontId="53" fillId="0" borderId="63" xfId="0" applyNumberFormat="1" applyFont="1" applyBorder="1" applyAlignment="1">
      <alignment horizontal="right"/>
    </xf>
    <xf numFmtId="49" fontId="53" fillId="0" borderId="46" xfId="0" applyNumberFormat="1" applyFont="1" applyBorder="1" applyAlignment="1">
      <alignment horizontal="left" indent="1"/>
    </xf>
    <xf numFmtId="49" fontId="47" fillId="33" borderId="57" xfId="0" applyNumberFormat="1" applyFont="1" applyFill="1" applyBorder="1" applyAlignment="1">
      <alignment vertical="center"/>
    </xf>
    <xf numFmtId="49" fontId="47" fillId="33" borderId="49" xfId="0" applyNumberFormat="1" applyFont="1" applyFill="1" applyBorder="1" applyAlignment="1">
      <alignment vertical="center"/>
    </xf>
    <xf numFmtId="49" fontId="47" fillId="33" borderId="62" xfId="0" applyNumberFormat="1" applyFont="1" applyFill="1" applyBorder="1" applyAlignment="1">
      <alignment vertical="center"/>
    </xf>
    <xf numFmtId="4" fontId="45" fillId="0" borderId="22" xfId="0" applyNumberFormat="1" applyFont="1" applyFill="1" applyBorder="1" applyAlignment="1">
      <alignment vertical="center"/>
    </xf>
    <xf numFmtId="49" fontId="0" fillId="0" borderId="46" xfId="0" applyNumberFormat="1" applyFill="1" applyBorder="1" applyAlignment="1">
      <alignment horizontal="right" vertical="center"/>
    </xf>
    <xf numFmtId="49" fontId="0" fillId="0" borderId="34" xfId="0" applyNumberFormat="1" applyFill="1" applyBorder="1" applyAlignment="1">
      <alignment horizontal="left" vertical="center" wrapText="1" indent="1"/>
    </xf>
    <xf numFmtId="0" fontId="47" fillId="34" borderId="12" xfId="0" applyFont="1" applyFill="1" applyBorder="1" applyAlignment="1">
      <alignment vertical="center"/>
    </xf>
    <xf numFmtId="49" fontId="47" fillId="34" borderId="44" xfId="0" applyNumberFormat="1" applyFont="1" applyFill="1" applyBorder="1" applyAlignment="1">
      <alignment horizontal="center" vertical="center"/>
    </xf>
    <xf numFmtId="0" fontId="47" fillId="0" borderId="44" xfId="0" applyFont="1" applyBorder="1" applyAlignment="1">
      <alignment horizontal="left" vertical="center"/>
    </xf>
    <xf numFmtId="4" fontId="61" fillId="33" borderId="62" xfId="0" applyNumberFormat="1" applyFont="1" applyFill="1" applyBorder="1" applyAlignment="1">
      <alignment vertical="center"/>
    </xf>
    <xf numFmtId="4" fontId="45" fillId="0" borderId="47" xfId="0" applyNumberFormat="1" applyFont="1" applyBorder="1" applyAlignment="1">
      <alignment vertical="center"/>
    </xf>
    <xf numFmtId="4" fontId="45" fillId="0" borderId="67" xfId="0" applyNumberFormat="1" applyFont="1" applyBorder="1" applyAlignment="1">
      <alignment vertical="center"/>
    </xf>
    <xf numFmtId="49" fontId="47" fillId="34" borderId="48" xfId="0" applyNumberFormat="1" applyFont="1" applyFill="1" applyBorder="1" applyAlignment="1">
      <alignment horizontal="center" vertical="center"/>
    </xf>
    <xf numFmtId="4" fontId="45" fillId="0" borderId="2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53" fillId="0" borderId="34" xfId="0" applyNumberFormat="1" applyFont="1" applyBorder="1" applyAlignment="1">
      <alignment horizontal="left" vertical="center" wrapText="1" indent="1"/>
    </xf>
    <xf numFmtId="49" fontId="47" fillId="0" borderId="23" xfId="0" applyNumberFormat="1" applyFont="1" applyFill="1" applyBorder="1" applyAlignment="1">
      <alignment horizontal="right" vertical="center"/>
    </xf>
    <xf numFmtId="0" fontId="53" fillId="0" borderId="51" xfId="0" applyFont="1" applyBorder="1" applyAlignment="1">
      <alignment vertical="center"/>
    </xf>
    <xf numFmtId="49" fontId="53" fillId="0" borderId="63" xfId="0" applyNumberFormat="1" applyFont="1" applyBorder="1" applyAlignment="1">
      <alignment horizontal="right" vertical="center"/>
    </xf>
    <xf numFmtId="49" fontId="53" fillId="0" borderId="46" xfId="0" applyNumberFormat="1" applyFont="1" applyBorder="1" applyAlignment="1">
      <alignment horizontal="left" vertical="center" wrapText="1" indent="1"/>
    </xf>
    <xf numFmtId="4" fontId="98" fillId="0" borderId="63" xfId="0" applyNumberFormat="1" applyFont="1" applyBorder="1" applyAlignment="1">
      <alignment horizontal="right" vertical="center"/>
    </xf>
    <xf numFmtId="0" fontId="96" fillId="0" borderId="21" xfId="0" applyFont="1" applyFill="1" applyBorder="1" applyAlignment="1">
      <alignment vertical="center"/>
    </xf>
    <xf numFmtId="0" fontId="112" fillId="0" borderId="48" xfId="0" applyFont="1" applyFill="1" applyBorder="1" applyAlignment="1">
      <alignment horizontal="right" vertical="center" indent="1"/>
    </xf>
    <xf numFmtId="0" fontId="96" fillId="0" borderId="48" xfId="0" applyFont="1" applyFill="1" applyBorder="1" applyAlignment="1">
      <alignment horizontal="right" vertical="center" indent="1"/>
    </xf>
    <xf numFmtId="0" fontId="96" fillId="0" borderId="22" xfId="0" applyFont="1" applyFill="1" applyBorder="1" applyAlignment="1">
      <alignment horizontal="right" vertical="center" indent="1"/>
    </xf>
    <xf numFmtId="49" fontId="7" fillId="0" borderId="23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vertical="center"/>
    </xf>
    <xf numFmtId="49" fontId="7" fillId="33" borderId="23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" fontId="0" fillId="0" borderId="25" xfId="0" applyNumberFormat="1" applyBorder="1" applyAlignment="1">
      <alignment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" fontId="105" fillId="0" borderId="34" xfId="0" applyNumberFormat="1" applyFont="1" applyBorder="1" applyAlignment="1">
      <alignment vertical="center"/>
    </xf>
    <xf numFmtId="0" fontId="0" fillId="0" borderId="34" xfId="0" applyFill="1" applyBorder="1" applyAlignment="1">
      <alignment horizontal="right" vertical="center" indent="1"/>
    </xf>
    <xf numFmtId="49" fontId="97" fillId="0" borderId="34" xfId="0" applyNumberFormat="1" applyFont="1" applyBorder="1" applyAlignment="1">
      <alignment horizontal="right" vertical="center"/>
    </xf>
    <xf numFmtId="49" fontId="97" fillId="0" borderId="34" xfId="0" applyNumberFormat="1" applyFont="1" applyBorder="1" applyAlignment="1">
      <alignment vertical="center" wrapText="1"/>
    </xf>
    <xf numFmtId="4" fontId="97" fillId="0" borderId="34" xfId="0" applyNumberFormat="1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178" fontId="8" fillId="8" borderId="45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10" fontId="0" fillId="0" borderId="10" xfId="56" applyNumberFormat="1" applyFont="1" applyBorder="1" applyAlignment="1">
      <alignment horizontal="center"/>
    </xf>
    <xf numFmtId="49" fontId="0" fillId="0" borderId="57" xfId="0" applyNumberFormat="1" applyFont="1" applyFill="1" applyBorder="1" applyAlignment="1">
      <alignment horizontal="right" vertical="center"/>
    </xf>
    <xf numFmtId="49" fontId="47" fillId="0" borderId="66" xfId="0" applyNumberFormat="1" applyFont="1" applyFill="1" applyBorder="1" applyAlignment="1">
      <alignment horizontal="left" vertical="center"/>
    </xf>
    <xf numFmtId="49" fontId="0" fillId="0" borderId="57" xfId="0" applyNumberFormat="1" applyFont="1" applyBorder="1" applyAlignment="1">
      <alignment horizontal="right" vertical="center"/>
    </xf>
    <xf numFmtId="49" fontId="0" fillId="0" borderId="57" xfId="0" applyNumberFormat="1" applyFill="1" applyBorder="1" applyAlignment="1">
      <alignment horizontal="right" vertical="center"/>
    </xf>
    <xf numFmtId="49" fontId="0" fillId="0" borderId="63" xfId="0" applyNumberForma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112" fillId="0" borderId="0" xfId="0" applyNumberFormat="1" applyFont="1" applyAlignment="1">
      <alignment horizontal="center"/>
    </xf>
    <xf numFmtId="0" fontId="1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113" fillId="0" borderId="21" xfId="0" applyFont="1" applyBorder="1" applyAlignment="1">
      <alignment horizontal="center" vertical="center"/>
    </xf>
    <xf numFmtId="0" fontId="113" fillId="0" borderId="48" xfId="0" applyFont="1" applyBorder="1" applyAlignment="1">
      <alignment horizontal="center" vertical="center"/>
    </xf>
    <xf numFmtId="0" fontId="113" fillId="0" borderId="22" xfId="0" applyFont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25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114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Propios y Externos</a:t>
            </a:r>
          </a:p>
        </c:rich>
      </c:tx>
      <c:layout>
        <c:manualLayout>
          <c:xMode val="factor"/>
          <c:yMode val="factor"/>
          <c:x val="0.131"/>
          <c:y val="0.01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209"/>
          <c:w val="0.85475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00"/>
        <c:shape val="box"/>
        <c:axId val="62737168"/>
        <c:axId val="16410513"/>
      </c:bar3DChart>
      <c:catAx>
        <c:axId val="62737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10513"/>
        <c:crosses val="autoZero"/>
        <c:auto val="1"/>
        <c:lblOffset val="100"/>
        <c:tickLblSkip val="1"/>
        <c:noMultiLvlLbl val="0"/>
      </c:catAx>
      <c:valAx>
        <c:axId val="1641051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37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79375"/>
          <c:w val="0.8862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por Tipo</a:t>
            </a:r>
          </a:p>
        </c:rich>
      </c:tx>
      <c:layout>
        <c:manualLayout>
          <c:xMode val="factor"/>
          <c:yMode val="factor"/>
          <c:x val="0.00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6"/>
          <c:w val="0.958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27"/>
        <c:gapWidth val="219"/>
        <c:axId val="57116762"/>
        <c:axId val="8774059"/>
      </c:barChart>
      <c:catAx>
        <c:axId val="57116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4059"/>
        <c:crosses val="autoZero"/>
        <c:auto val="1"/>
        <c:lblOffset val="100"/>
        <c:tickLblSkip val="1"/>
        <c:noMultiLvlLbl val="0"/>
      </c:catAx>
      <c:valAx>
        <c:axId val="8774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16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25"/>
          <c:y val="0.694"/>
          <c:w val="0.90375"/>
          <c:h val="0.2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8"/>
          <c:w val="0.882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27"/>
        <c:gapWidth val="219"/>
        <c:axId val="36526532"/>
        <c:axId val="49191141"/>
      </c:barChart>
      <c:catAx>
        <c:axId val="36526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91141"/>
        <c:crosses val="autoZero"/>
        <c:auto val="1"/>
        <c:lblOffset val="100"/>
        <c:tickLblSkip val="1"/>
        <c:noMultiLvlLbl val="0"/>
      </c:catAx>
      <c:valAx>
        <c:axId val="4919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26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90425"/>
          <c:w val="0.417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</xdr:col>
      <xdr:colOff>1200150</xdr:colOff>
      <xdr:row>33</xdr:row>
      <xdr:rowOff>161925</xdr:rowOff>
    </xdr:to>
    <xdr:graphicFrame>
      <xdr:nvGraphicFramePr>
        <xdr:cNvPr id="1" name="Gráfico 1"/>
        <xdr:cNvGraphicFramePr/>
      </xdr:nvGraphicFramePr>
      <xdr:xfrm>
        <a:off x="0" y="4714875"/>
        <a:ext cx="45243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21</xdr:row>
      <xdr:rowOff>180975</xdr:rowOff>
    </xdr:from>
    <xdr:to>
      <xdr:col>6</xdr:col>
      <xdr:colOff>1047750</xdr:colOff>
      <xdr:row>34</xdr:row>
      <xdr:rowOff>0</xdr:rowOff>
    </xdr:to>
    <xdr:graphicFrame>
      <xdr:nvGraphicFramePr>
        <xdr:cNvPr id="2" name="Gráfico 2"/>
        <xdr:cNvGraphicFramePr/>
      </xdr:nvGraphicFramePr>
      <xdr:xfrm>
        <a:off x="4772025" y="4705350"/>
        <a:ext cx="4438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876300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0" y="3581400"/>
        <a:ext cx="5105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29</xdr:row>
      <xdr:rowOff>38100</xdr:rowOff>
    </xdr:from>
    <xdr:to>
      <xdr:col>8</xdr:col>
      <xdr:colOff>447675</xdr:colOff>
      <xdr:row>43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934075"/>
          <a:ext cx="90201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zoomScalePageLayoutView="0" workbookViewId="0" topLeftCell="A1">
      <selection activeCell="L14" sqref="L14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829" t="s">
        <v>188</v>
      </c>
      <c r="B7" s="829"/>
      <c r="C7" s="829"/>
      <c r="D7" s="829"/>
      <c r="E7" s="829"/>
      <c r="F7" s="829"/>
      <c r="G7" s="829"/>
      <c r="H7" s="829"/>
    </row>
    <row r="11" spans="1:8" ht="27">
      <c r="A11" s="830"/>
      <c r="B11" s="830"/>
      <c r="C11" s="830"/>
      <c r="D11" s="830"/>
      <c r="E11" s="830"/>
      <c r="F11" s="830"/>
      <c r="G11" s="830"/>
      <c r="H11" s="830"/>
    </row>
    <row r="12" spans="1:8" ht="28.5">
      <c r="A12" s="63"/>
      <c r="B12" s="63"/>
      <c r="C12" s="63"/>
      <c r="D12" s="63"/>
      <c r="E12" s="63"/>
      <c r="F12" s="63"/>
      <c r="G12" s="63"/>
      <c r="H12" s="63"/>
    </row>
    <row r="13" spans="1:8" ht="28.5">
      <c r="A13" s="63"/>
      <c r="B13" s="63"/>
      <c r="C13" s="63"/>
      <c r="D13" s="63"/>
      <c r="E13" s="63"/>
      <c r="F13" s="63"/>
      <c r="G13" s="63"/>
      <c r="H13" s="63"/>
    </row>
    <row r="14" spans="1:8" ht="59.25" customHeight="1">
      <c r="A14" s="831" t="s">
        <v>358</v>
      </c>
      <c r="B14" s="831"/>
      <c r="C14" s="831"/>
      <c r="D14" s="831"/>
      <c r="E14" s="831"/>
      <c r="F14" s="831"/>
      <c r="G14" s="831"/>
      <c r="H14" s="831"/>
    </row>
    <row r="19" spans="1:8" ht="97.5" customHeight="1">
      <c r="A19" s="832" t="str">
        <f>'Ingr-Egre Consol Res'!A4:H4</f>
        <v>"NOVIEMBRE 2023"  DEL 1°  AL 30 DE NOVIEMBRE 2023</v>
      </c>
      <c r="B19" s="832"/>
      <c r="C19" s="832"/>
      <c r="D19" s="832"/>
      <c r="E19" s="832"/>
      <c r="F19" s="832"/>
      <c r="G19" s="832"/>
      <c r="H19" s="832"/>
    </row>
    <row r="26" spans="1:8" ht="18.75" customHeight="1">
      <c r="A26" s="833">
        <f>+'Ingresos Consolidado'!B106</f>
        <v>45267</v>
      </c>
      <c r="B26" s="834"/>
      <c r="C26" s="834"/>
      <c r="D26" s="834"/>
      <c r="E26" s="834"/>
      <c r="F26" s="834"/>
      <c r="G26" s="834"/>
      <c r="H26" s="834"/>
    </row>
  </sheetData>
  <sheetProtection/>
  <mergeCells count="5">
    <mergeCell ref="A7:H7"/>
    <mergeCell ref="A11:H11"/>
    <mergeCell ref="A14:H14"/>
    <mergeCell ref="A19:H19"/>
    <mergeCell ref="A26:H26"/>
  </mergeCell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35.57421875" style="0" bestFit="1" customWidth="1"/>
    <col min="2" max="2" width="12.28125" style="0" bestFit="1" customWidth="1"/>
    <col min="3" max="3" width="13.28125" style="0" bestFit="1" customWidth="1"/>
    <col min="4" max="4" width="12.7109375" style="0" bestFit="1" customWidth="1"/>
    <col min="5" max="5" width="13.28125" style="0" bestFit="1" customWidth="1"/>
    <col min="6" max="8" width="12.28125" style="0" bestFit="1" customWidth="1"/>
  </cols>
  <sheetData>
    <row r="1" spans="1:8" ht="19.5">
      <c r="A1" s="863" t="s">
        <v>544</v>
      </c>
      <c r="B1" s="863"/>
      <c r="C1" s="863"/>
      <c r="D1" s="863"/>
      <c r="E1" s="863"/>
      <c r="F1" s="863"/>
      <c r="G1" s="863"/>
      <c r="H1" s="863"/>
    </row>
    <row r="2" spans="1:8" ht="19.5">
      <c r="A2" s="863" t="s">
        <v>561</v>
      </c>
      <c r="B2" s="863"/>
      <c r="C2" s="863"/>
      <c r="D2" s="863"/>
      <c r="E2" s="863"/>
      <c r="F2" s="863"/>
      <c r="G2" s="863"/>
      <c r="H2" s="863"/>
    </row>
    <row r="3" spans="1:8" ht="19.5">
      <c r="A3" s="864" t="s">
        <v>519</v>
      </c>
      <c r="B3" s="864"/>
      <c r="C3" s="864"/>
      <c r="D3" s="864"/>
      <c r="E3" s="864"/>
      <c r="F3" s="864"/>
      <c r="G3" s="864"/>
      <c r="H3" s="864"/>
    </row>
    <row r="4" spans="1:8" ht="17.25" thickBot="1">
      <c r="A4" s="655"/>
      <c r="B4" s="655"/>
      <c r="C4" s="655"/>
      <c r="D4" s="655"/>
      <c r="E4" s="655"/>
      <c r="F4" s="655"/>
      <c r="G4" s="655"/>
      <c r="H4" s="656"/>
    </row>
    <row r="5" spans="1:8" ht="48.75" thickBot="1">
      <c r="A5" s="558" t="s">
        <v>520</v>
      </c>
      <c r="B5" s="559" t="s">
        <v>521</v>
      </c>
      <c r="C5" s="559" t="s">
        <v>522</v>
      </c>
      <c r="D5" s="559" t="s">
        <v>523</v>
      </c>
      <c r="E5" s="559" t="s">
        <v>362</v>
      </c>
      <c r="F5" s="559" t="s">
        <v>524</v>
      </c>
      <c r="G5" s="559" t="s">
        <v>525</v>
      </c>
      <c r="H5" s="560" t="s">
        <v>526</v>
      </c>
    </row>
    <row r="6" spans="1:8" ht="15.75" thickBot="1">
      <c r="A6" s="657"/>
      <c r="B6" s="658"/>
      <c r="C6" s="658"/>
      <c r="D6" s="658"/>
      <c r="E6" s="658"/>
      <c r="F6" s="658"/>
      <c r="G6" s="658"/>
      <c r="H6" s="658"/>
    </row>
    <row r="7" spans="1:8" ht="15">
      <c r="A7" s="659" t="s">
        <v>527</v>
      </c>
      <c r="B7" s="660">
        <v>46974079.86000001</v>
      </c>
      <c r="C7" s="660">
        <v>114709760.95</v>
      </c>
      <c r="D7" s="660">
        <v>64243739.309999995</v>
      </c>
      <c r="E7" s="660">
        <v>116075698.17999999</v>
      </c>
      <c r="F7" s="660">
        <v>23556203.499999996</v>
      </c>
      <c r="G7" s="660">
        <v>16546933.509999998</v>
      </c>
      <c r="H7" s="661">
        <v>13237529.690000001</v>
      </c>
    </row>
    <row r="8" spans="1:8" ht="15">
      <c r="A8" s="662" t="s">
        <v>528</v>
      </c>
      <c r="B8" s="663"/>
      <c r="C8" s="663"/>
      <c r="D8" s="663"/>
      <c r="E8" s="663"/>
      <c r="F8" s="663"/>
      <c r="G8" s="663"/>
      <c r="H8" s="664"/>
    </row>
    <row r="9" spans="1:8" ht="15">
      <c r="A9" s="665" t="s">
        <v>529</v>
      </c>
      <c r="B9" s="666">
        <v>0</v>
      </c>
      <c r="C9" s="666">
        <v>0</v>
      </c>
      <c r="D9" s="666">
        <v>0</v>
      </c>
      <c r="E9" s="666">
        <v>0</v>
      </c>
      <c r="F9" s="666">
        <v>222802.36</v>
      </c>
      <c r="G9" s="666">
        <v>0</v>
      </c>
      <c r="H9" s="667">
        <v>0</v>
      </c>
    </row>
    <row r="10" spans="1:8" ht="15">
      <c r="A10" s="665" t="s">
        <v>530</v>
      </c>
      <c r="B10" s="666">
        <v>0</v>
      </c>
      <c r="C10" s="666">
        <v>0</v>
      </c>
      <c r="D10" s="666">
        <v>0</v>
      </c>
      <c r="E10" s="666">
        <v>2774012.4699999997</v>
      </c>
      <c r="F10" s="666">
        <v>0</v>
      </c>
      <c r="G10" s="666">
        <v>0</v>
      </c>
      <c r="H10" s="667">
        <v>0</v>
      </c>
    </row>
    <row r="11" spans="1:8" ht="15">
      <c r="A11" s="665" t="s">
        <v>531</v>
      </c>
      <c r="B11" s="666">
        <v>0</v>
      </c>
      <c r="C11" s="666">
        <v>0</v>
      </c>
      <c r="D11" s="666">
        <v>0</v>
      </c>
      <c r="E11" s="666">
        <v>11346093.120000001</v>
      </c>
      <c r="F11" s="666">
        <v>0</v>
      </c>
      <c r="G11" s="666">
        <v>0</v>
      </c>
      <c r="H11" s="667">
        <v>0</v>
      </c>
    </row>
    <row r="12" spans="1:8" ht="15.75" thickBot="1">
      <c r="A12" s="668" t="s">
        <v>532</v>
      </c>
      <c r="B12" s="669">
        <v>0</v>
      </c>
      <c r="C12" s="669">
        <v>0</v>
      </c>
      <c r="D12" s="669">
        <v>62400</v>
      </c>
      <c r="E12" s="669">
        <v>0</v>
      </c>
      <c r="F12" s="669">
        <v>0</v>
      </c>
      <c r="G12" s="669">
        <v>0</v>
      </c>
      <c r="H12" s="670">
        <v>0</v>
      </c>
    </row>
    <row r="13" spans="1:8" ht="15.75" thickBot="1">
      <c r="A13" s="671" t="s">
        <v>533</v>
      </c>
      <c r="B13" s="672">
        <v>46974079.86000001</v>
      </c>
      <c r="C13" s="672">
        <v>114709760.95</v>
      </c>
      <c r="D13" s="672">
        <v>64306139.309999995</v>
      </c>
      <c r="E13" s="672">
        <v>130195803.77</v>
      </c>
      <c r="F13" s="672">
        <v>23779005.859999996</v>
      </c>
      <c r="G13" s="672">
        <v>16546933.509999998</v>
      </c>
      <c r="H13" s="673">
        <v>13237529.690000001</v>
      </c>
    </row>
    <row r="14" spans="1:8" ht="15.75" thickBot="1">
      <c r="A14" s="674"/>
      <c r="B14" s="675"/>
      <c r="C14" s="675"/>
      <c r="D14" s="675"/>
      <c r="E14" s="675"/>
      <c r="F14" s="675"/>
      <c r="G14" s="675"/>
      <c r="H14" s="675"/>
    </row>
    <row r="15" spans="1:8" ht="15">
      <c r="A15" s="676" t="s">
        <v>534</v>
      </c>
      <c r="B15" s="677"/>
      <c r="C15" s="677"/>
      <c r="D15" s="677"/>
      <c r="E15" s="677"/>
      <c r="F15" s="677"/>
      <c r="G15" s="677"/>
      <c r="H15" s="678"/>
    </row>
    <row r="16" spans="1:8" ht="15">
      <c r="A16" s="679" t="s">
        <v>535</v>
      </c>
      <c r="B16" s="680">
        <v>34282943.54</v>
      </c>
      <c r="C16" s="680">
        <v>83663424.57</v>
      </c>
      <c r="D16" s="680">
        <v>42207191.29</v>
      </c>
      <c r="E16" s="680">
        <v>30579185.42</v>
      </c>
      <c r="F16" s="680">
        <v>17073378.05</v>
      </c>
      <c r="G16" s="680">
        <v>11200508.6</v>
      </c>
      <c r="H16" s="681">
        <v>8922543.78</v>
      </c>
    </row>
    <row r="17" spans="1:8" ht="15">
      <c r="A17" s="665" t="s">
        <v>536</v>
      </c>
      <c r="B17" s="666">
        <v>5589915.50334</v>
      </c>
      <c r="C17" s="666">
        <v>18927110.55675</v>
      </c>
      <c r="D17" s="666">
        <v>10523124.498978</v>
      </c>
      <c r="E17" s="666">
        <v>26262740.9635</v>
      </c>
      <c r="F17" s="666">
        <v>4475678.664999999</v>
      </c>
      <c r="G17" s="666">
        <v>2812978.6966999997</v>
      </c>
      <c r="H17" s="667">
        <v>132375.29690000002</v>
      </c>
    </row>
    <row r="18" spans="1:8" ht="15">
      <c r="A18" s="682" t="s">
        <v>537</v>
      </c>
      <c r="B18" s="683">
        <v>0.119</v>
      </c>
      <c r="C18" s="683">
        <v>0.165</v>
      </c>
      <c r="D18" s="683">
        <v>0.1638</v>
      </c>
      <c r="E18" s="683">
        <v>0.19</v>
      </c>
      <c r="F18" s="683">
        <v>0.19</v>
      </c>
      <c r="G18" s="683">
        <v>0.17</v>
      </c>
      <c r="H18" s="684">
        <v>0.01</v>
      </c>
    </row>
    <row r="19" spans="1:8" ht="24">
      <c r="A19" s="685" t="s">
        <v>538</v>
      </c>
      <c r="B19" s="686">
        <v>39872859.04334</v>
      </c>
      <c r="C19" s="686">
        <v>102590535.12674999</v>
      </c>
      <c r="D19" s="686">
        <v>52730315.788977996</v>
      </c>
      <c r="E19" s="686">
        <v>56841926.3835</v>
      </c>
      <c r="F19" s="686">
        <v>21549056.715</v>
      </c>
      <c r="G19" s="686">
        <v>14013487.296699999</v>
      </c>
      <c r="H19" s="687">
        <v>9054919.0769</v>
      </c>
    </row>
    <row r="20" spans="1:8" ht="15">
      <c r="A20" s="688"/>
      <c r="B20" s="675"/>
      <c r="C20" s="675"/>
      <c r="D20" s="675"/>
      <c r="E20" s="675"/>
      <c r="F20" s="675"/>
      <c r="G20" s="675"/>
      <c r="H20" s="689"/>
    </row>
    <row r="21" spans="1:8" ht="15">
      <c r="A21" s="679" t="s">
        <v>539</v>
      </c>
      <c r="B21" s="690">
        <v>0</v>
      </c>
      <c r="C21" s="690">
        <v>1404097.03</v>
      </c>
      <c r="D21" s="690">
        <v>716254.41</v>
      </c>
      <c r="E21" s="690">
        <v>50524235.160000004</v>
      </c>
      <c r="F21" s="690">
        <v>0</v>
      </c>
      <c r="G21" s="690">
        <v>0</v>
      </c>
      <c r="H21" s="691">
        <v>0</v>
      </c>
    </row>
    <row r="22" spans="1:8" ht="15">
      <c r="A22" s="692"/>
      <c r="B22" s="693"/>
      <c r="C22" s="693"/>
      <c r="D22" s="693"/>
      <c r="E22" s="693"/>
      <c r="F22" s="693"/>
      <c r="G22" s="693"/>
      <c r="H22" s="694"/>
    </row>
    <row r="23" spans="1:8" ht="15.75" thickBot="1">
      <c r="A23" s="695" t="s">
        <v>540</v>
      </c>
      <c r="B23" s="696">
        <v>39872859.04334</v>
      </c>
      <c r="C23" s="696">
        <v>103994632.15675</v>
      </c>
      <c r="D23" s="696">
        <v>53446570.19897799</v>
      </c>
      <c r="E23" s="696">
        <v>107366161.5435</v>
      </c>
      <c r="F23" s="696">
        <v>21549056.715</v>
      </c>
      <c r="G23" s="696">
        <v>14013487.296699999</v>
      </c>
      <c r="H23" s="697">
        <v>9054919.0769</v>
      </c>
    </row>
    <row r="24" spans="1:8" ht="15.75" thickBot="1">
      <c r="A24" s="698"/>
      <c r="B24" s="699"/>
      <c r="C24" s="699"/>
      <c r="D24" s="699"/>
      <c r="E24" s="699"/>
      <c r="F24" s="699"/>
      <c r="G24" s="699"/>
      <c r="H24" s="699"/>
    </row>
    <row r="25" spans="1:8" ht="15.75" thickBot="1">
      <c r="A25" s="700" t="s">
        <v>541</v>
      </c>
      <c r="B25" s="701">
        <v>7101220.816660009</v>
      </c>
      <c r="C25" s="701">
        <v>10715128.79325001</v>
      </c>
      <c r="D25" s="701">
        <v>10859569.111022003</v>
      </c>
      <c r="E25" s="701">
        <v>22829642.22649999</v>
      </c>
      <c r="F25" s="701">
        <v>2229949.144999996</v>
      </c>
      <c r="G25" s="701">
        <v>2533446.213299999</v>
      </c>
      <c r="H25" s="702">
        <v>4182610.6131000016</v>
      </c>
    </row>
    <row r="26" spans="1:8" ht="15.75" thickBot="1">
      <c r="A26" s="698"/>
      <c r="B26" s="698"/>
      <c r="C26" s="698"/>
      <c r="D26" s="698"/>
      <c r="E26" s="698"/>
      <c r="F26" s="698"/>
      <c r="G26" s="698"/>
      <c r="H26" s="698"/>
    </row>
    <row r="27" spans="1:8" ht="24.75" thickBot="1">
      <c r="A27" s="703" t="s">
        <v>542</v>
      </c>
      <c r="B27" s="704">
        <v>0</v>
      </c>
      <c r="C27" s="704">
        <v>0</v>
      </c>
      <c r="D27" s="704">
        <v>0</v>
      </c>
      <c r="E27" s="704">
        <v>0</v>
      </c>
      <c r="F27" s="704">
        <v>0</v>
      </c>
      <c r="G27" s="704">
        <v>0</v>
      </c>
      <c r="H27" s="705">
        <v>0</v>
      </c>
    </row>
    <row r="28" spans="1:8" ht="15.75" thickBot="1">
      <c r="A28" s="698"/>
      <c r="B28" s="698"/>
      <c r="C28" s="698"/>
      <c r="D28" s="698"/>
      <c r="E28" s="698"/>
      <c r="F28" s="698"/>
      <c r="G28" s="698"/>
      <c r="H28" s="698"/>
    </row>
    <row r="29" spans="1:8" ht="15.75" thickBot="1">
      <c r="A29" s="706" t="s">
        <v>543</v>
      </c>
      <c r="B29" s="707">
        <v>7101220.816660009</v>
      </c>
      <c r="C29" s="707">
        <v>10715128.79325001</v>
      </c>
      <c r="D29" s="707">
        <v>10859569.111022003</v>
      </c>
      <c r="E29" s="707">
        <v>22829642.22649999</v>
      </c>
      <c r="F29" s="707">
        <v>2229949.144999996</v>
      </c>
      <c r="G29" s="707">
        <v>2533446.213299999</v>
      </c>
      <c r="H29" s="821">
        <v>4182610.6131000016</v>
      </c>
    </row>
    <row r="30" spans="1:8" ht="15">
      <c r="A30" s="698"/>
      <c r="B30" s="698"/>
      <c r="C30" s="698"/>
      <c r="D30" s="698"/>
      <c r="E30" s="698"/>
      <c r="F30" s="698"/>
      <c r="G30" s="698"/>
      <c r="H30" s="656"/>
    </row>
    <row r="31" spans="1:8" ht="15">
      <c r="A31" s="698"/>
      <c r="B31" s="698"/>
      <c r="C31" s="698"/>
      <c r="D31" s="698"/>
      <c r="E31" s="698"/>
      <c r="F31" s="698"/>
      <c r="G31" s="698"/>
      <c r="H31" s="656"/>
    </row>
    <row r="32" spans="1:8" ht="15">
      <c r="A32" s="708" t="s">
        <v>512</v>
      </c>
      <c r="B32" s="698"/>
      <c r="C32" s="698"/>
      <c r="D32" s="709" t="s">
        <v>363</v>
      </c>
      <c r="E32" s="822">
        <v>45267</v>
      </c>
      <c r="F32" s="698"/>
      <c r="G32" s="698"/>
      <c r="H32" s="656"/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9">
      <selection activeCell="K39" sqref="K39"/>
    </sheetView>
  </sheetViews>
  <sheetFormatPr defaultColWidth="11.421875" defaultRowHeight="15"/>
  <cols>
    <col min="1" max="1" width="34.28125" style="0" bestFit="1" customWidth="1"/>
    <col min="2" max="2" width="14.8515625" style="0" bestFit="1" customWidth="1"/>
    <col min="3" max="6" width="13.421875" style="0" bestFit="1" customWidth="1"/>
    <col min="7" max="7" width="14.8515625" style="0" bestFit="1" customWidth="1"/>
    <col min="8" max="8" width="13.8515625" style="0" bestFit="1" customWidth="1"/>
    <col min="9" max="9" width="10.00390625" style="0" bestFit="1" customWidth="1"/>
  </cols>
  <sheetData>
    <row r="1" spans="1:9" ht="15">
      <c r="A1" s="3"/>
      <c r="B1" s="3"/>
      <c r="C1" s="1"/>
      <c r="D1" s="1"/>
      <c r="E1" s="13"/>
      <c r="F1" s="6"/>
      <c r="G1" s="6"/>
      <c r="H1" s="17"/>
      <c r="I1" s="743"/>
    </row>
    <row r="2" spans="1:9" ht="18">
      <c r="A2" s="835" t="s">
        <v>485</v>
      </c>
      <c r="B2" s="835"/>
      <c r="C2" s="835"/>
      <c r="D2" s="835"/>
      <c r="E2" s="835"/>
      <c r="F2" s="835"/>
      <c r="G2" s="835"/>
      <c r="H2" s="835"/>
      <c r="I2" s="835"/>
    </row>
    <row r="3" spans="1:9" ht="15.75">
      <c r="A3" s="836" t="s">
        <v>562</v>
      </c>
      <c r="B3" s="836"/>
      <c r="C3" s="836"/>
      <c r="D3" s="836"/>
      <c r="E3" s="836"/>
      <c r="F3" s="836"/>
      <c r="G3" s="836"/>
      <c r="H3" s="836"/>
      <c r="I3" s="836"/>
    </row>
    <row r="4" spans="1:9" ht="15.75">
      <c r="A4" s="710"/>
      <c r="B4" s="710"/>
      <c r="C4" s="710"/>
      <c r="D4" s="710"/>
      <c r="E4" s="710"/>
      <c r="F4" s="710"/>
      <c r="G4" s="710"/>
      <c r="H4" s="710"/>
      <c r="I4" s="710"/>
    </row>
    <row r="5" spans="1:9" ht="16.5" thickBot="1">
      <c r="A5" s="2"/>
      <c r="B5" s="2"/>
      <c r="C5" s="2"/>
      <c r="D5" s="2"/>
      <c r="E5" s="2"/>
      <c r="F5" s="2"/>
      <c r="G5" s="2"/>
      <c r="H5" s="2"/>
      <c r="I5" s="743"/>
    </row>
    <row r="6" spans="1:9" ht="25.5">
      <c r="A6" s="711" t="s">
        <v>164</v>
      </c>
      <c r="B6" s="712" t="s">
        <v>487</v>
      </c>
      <c r="C6" s="713" t="s">
        <v>513</v>
      </c>
      <c r="D6" s="713" t="s">
        <v>514</v>
      </c>
      <c r="E6" s="713" t="s">
        <v>515</v>
      </c>
      <c r="F6" s="713" t="s">
        <v>516</v>
      </c>
      <c r="G6" s="714" t="s">
        <v>490</v>
      </c>
      <c r="H6" s="715" t="s">
        <v>491</v>
      </c>
      <c r="I6" s="716" t="s">
        <v>492</v>
      </c>
    </row>
    <row r="7" spans="1:9" ht="15">
      <c r="A7" s="717"/>
      <c r="B7" s="718"/>
      <c r="C7" s="719"/>
      <c r="D7" s="719"/>
      <c r="E7" s="720"/>
      <c r="F7" s="721"/>
      <c r="G7" s="721"/>
      <c r="H7" s="722"/>
      <c r="I7" s="723"/>
    </row>
    <row r="8" spans="1:9" ht="15">
      <c r="A8" s="724" t="s">
        <v>335</v>
      </c>
      <c r="B8" s="725">
        <v>253300000</v>
      </c>
      <c r="C8" s="725">
        <v>78277982.22</v>
      </c>
      <c r="D8" s="725">
        <v>55972689.74</v>
      </c>
      <c r="E8" s="725">
        <v>31798290.11</v>
      </c>
      <c r="F8" s="726">
        <v>23299593.01</v>
      </c>
      <c r="G8" s="727">
        <v>189348555.08</v>
      </c>
      <c r="H8" s="728">
        <v>63951444.91999999</v>
      </c>
      <c r="I8" s="78">
        <v>0.7475268656928544</v>
      </c>
    </row>
    <row r="9" spans="1:9" ht="15">
      <c r="A9" s="724" t="s">
        <v>336</v>
      </c>
      <c r="B9" s="725">
        <v>468599947</v>
      </c>
      <c r="C9" s="725">
        <v>154894978.82</v>
      </c>
      <c r="D9" s="725">
        <v>103089908.79</v>
      </c>
      <c r="E9" s="725">
        <v>100494699.74000001</v>
      </c>
      <c r="F9" s="726">
        <v>72462347.58</v>
      </c>
      <c r="G9" s="727">
        <v>430941934.92999995</v>
      </c>
      <c r="H9" s="728">
        <v>37658012.07000005</v>
      </c>
      <c r="I9" s="78">
        <v>0.9196371823960107</v>
      </c>
    </row>
    <row r="10" spans="1:9" ht="15">
      <c r="A10" s="724" t="s">
        <v>354</v>
      </c>
      <c r="B10" s="725">
        <v>0</v>
      </c>
      <c r="C10" s="725">
        <v>0</v>
      </c>
      <c r="D10" s="725">
        <v>0</v>
      </c>
      <c r="E10" s="725">
        <v>0</v>
      </c>
      <c r="F10" s="726">
        <v>0</v>
      </c>
      <c r="G10" s="727">
        <v>0</v>
      </c>
      <c r="H10" s="728">
        <v>0</v>
      </c>
      <c r="I10" s="78">
        <v>0</v>
      </c>
    </row>
    <row r="11" spans="1:9" ht="15">
      <c r="A11" s="724" t="s">
        <v>337</v>
      </c>
      <c r="B11" s="725">
        <v>2169647.37</v>
      </c>
      <c r="C11" s="725">
        <v>507885</v>
      </c>
      <c r="D11" s="725">
        <v>0</v>
      </c>
      <c r="E11" s="725">
        <v>0</v>
      </c>
      <c r="F11" s="726">
        <v>1086870.24</v>
      </c>
      <c r="G11" s="727">
        <v>1594755.24</v>
      </c>
      <c r="H11" s="728">
        <v>574892.1300000001</v>
      </c>
      <c r="I11" s="78">
        <v>0.7350296928666339</v>
      </c>
    </row>
    <row r="12" spans="1:9" ht="15">
      <c r="A12" s="729" t="s">
        <v>338</v>
      </c>
      <c r="B12" s="725">
        <v>774014897.6500001</v>
      </c>
      <c r="C12" s="725">
        <v>119677645.82410601</v>
      </c>
      <c r="D12" s="725">
        <v>195807681.32999998</v>
      </c>
      <c r="E12" s="725">
        <v>187566516.99</v>
      </c>
      <c r="F12" s="726">
        <v>127805723.16000001</v>
      </c>
      <c r="G12" s="727">
        <v>630857567.3041061</v>
      </c>
      <c r="H12" s="728">
        <v>143157330.34589398</v>
      </c>
      <c r="I12" s="78">
        <v>0.815045768782311</v>
      </c>
    </row>
    <row r="13" spans="1:9" ht="15">
      <c r="A13" s="730" t="s">
        <v>339</v>
      </c>
      <c r="B13" s="725">
        <v>389800000</v>
      </c>
      <c r="C13" s="725">
        <v>0</v>
      </c>
      <c r="D13" s="725">
        <v>259800000</v>
      </c>
      <c r="E13" s="725">
        <v>0</v>
      </c>
      <c r="F13" s="726">
        <v>0</v>
      </c>
      <c r="G13" s="727">
        <v>259800000</v>
      </c>
      <c r="H13" s="728">
        <v>130000000</v>
      </c>
      <c r="I13" s="78">
        <v>0.6664956387891227</v>
      </c>
    </row>
    <row r="14" spans="1:9" ht="15.75" thickBot="1">
      <c r="A14" s="731" t="s">
        <v>350</v>
      </c>
      <c r="B14" s="732">
        <v>1887884492.02</v>
      </c>
      <c r="C14" s="732">
        <v>353358491.864106</v>
      </c>
      <c r="D14" s="732">
        <v>614670279.86</v>
      </c>
      <c r="E14" s="732">
        <v>319859506.84000003</v>
      </c>
      <c r="F14" s="733">
        <v>224654533.99</v>
      </c>
      <c r="G14" s="733">
        <v>1512542812.5541062</v>
      </c>
      <c r="H14" s="734">
        <v>375341679.465894</v>
      </c>
      <c r="I14" s="735"/>
    </row>
    <row r="15" spans="1:9" ht="15">
      <c r="A15" s="62"/>
      <c r="B15" s="81"/>
      <c r="C15" s="81"/>
      <c r="D15" s="81"/>
      <c r="E15" s="80"/>
      <c r="F15" s="81"/>
      <c r="G15" s="81"/>
      <c r="H15" s="80"/>
      <c r="I15" s="80"/>
    </row>
    <row r="16" spans="1:9" ht="15">
      <c r="A16" s="62"/>
      <c r="B16" s="81"/>
      <c r="C16" s="81"/>
      <c r="D16" s="81"/>
      <c r="E16" s="80"/>
      <c r="F16" s="81"/>
      <c r="G16" s="81"/>
      <c r="H16" s="80"/>
      <c r="I16" s="80"/>
    </row>
    <row r="17" spans="1:9" ht="15">
      <c r="A17" s="736"/>
      <c r="B17" s="736"/>
      <c r="C17" s="8"/>
      <c r="D17" s="8"/>
      <c r="E17" s="13"/>
      <c r="F17" s="8"/>
      <c r="G17" s="8"/>
      <c r="H17" s="17"/>
      <c r="I17" s="743"/>
    </row>
    <row r="18" spans="1:9" ht="15">
      <c r="A18" s="61"/>
      <c r="B18" s="61"/>
      <c r="E18" s="743"/>
      <c r="H18" s="743"/>
      <c r="I18" s="743"/>
    </row>
    <row r="19" spans="5:9" ht="15">
      <c r="E19" s="743"/>
      <c r="H19" s="743"/>
      <c r="I19" s="743"/>
    </row>
    <row r="20" spans="5:9" ht="15.75" thickBot="1">
      <c r="E20" s="743"/>
      <c r="H20" s="743"/>
      <c r="I20" s="743"/>
    </row>
    <row r="21" spans="1:9" ht="25.5">
      <c r="A21" s="711" t="s">
        <v>164</v>
      </c>
      <c r="B21" s="712" t="s">
        <v>487</v>
      </c>
      <c r="C21" s="713" t="s">
        <v>513</v>
      </c>
      <c r="D21" s="713" t="s">
        <v>514</v>
      </c>
      <c r="E21" s="713" t="s">
        <v>515</v>
      </c>
      <c r="F21" s="713" t="s">
        <v>516</v>
      </c>
      <c r="G21" s="714" t="s">
        <v>490</v>
      </c>
      <c r="H21" s="715" t="s">
        <v>491</v>
      </c>
      <c r="I21" s="716" t="s">
        <v>492</v>
      </c>
    </row>
    <row r="22" spans="1:9" ht="15">
      <c r="A22" s="724" t="s">
        <v>493</v>
      </c>
      <c r="B22" s="725">
        <v>721899947</v>
      </c>
      <c r="C22" s="725">
        <v>233172961.04</v>
      </c>
      <c r="D22" s="725">
        <v>159062598.53</v>
      </c>
      <c r="E22" s="725">
        <v>132292989.85000001</v>
      </c>
      <c r="F22" s="725">
        <v>95761940.59</v>
      </c>
      <c r="G22" s="737">
        <v>620290490.01</v>
      </c>
      <c r="H22" s="728">
        <v>101609456.99000001</v>
      </c>
      <c r="I22" s="823">
        <v>0.8592471748858571</v>
      </c>
    </row>
    <row r="23" spans="1:9" ht="15">
      <c r="A23" s="724" t="s">
        <v>354</v>
      </c>
      <c r="B23" s="725">
        <v>0</v>
      </c>
      <c r="C23" s="725">
        <v>0</v>
      </c>
      <c r="D23" s="725">
        <v>0</v>
      </c>
      <c r="E23" s="725">
        <v>0</v>
      </c>
      <c r="F23" s="725">
        <v>0</v>
      </c>
      <c r="G23" s="737">
        <v>0</v>
      </c>
      <c r="H23" s="728">
        <v>0</v>
      </c>
      <c r="I23" s="823">
        <v>0</v>
      </c>
    </row>
    <row r="24" spans="1:9" ht="15">
      <c r="A24" s="724" t="s">
        <v>337</v>
      </c>
      <c r="B24" s="725">
        <v>2169647.37</v>
      </c>
      <c r="C24" s="725">
        <v>507885</v>
      </c>
      <c r="D24" s="725">
        <v>0</v>
      </c>
      <c r="E24" s="725">
        <v>0</v>
      </c>
      <c r="F24" s="725">
        <v>1086870.24</v>
      </c>
      <c r="G24" s="737">
        <v>1594755.24</v>
      </c>
      <c r="H24" s="728">
        <v>574892.1300000001</v>
      </c>
      <c r="I24" s="823">
        <v>0.7350296928666339</v>
      </c>
    </row>
    <row r="25" spans="1:9" ht="15">
      <c r="A25" s="729" t="s">
        <v>338</v>
      </c>
      <c r="B25" s="725">
        <v>774014897.6500001</v>
      </c>
      <c r="C25" s="725">
        <v>119677645.82410601</v>
      </c>
      <c r="D25" s="725">
        <v>195807681.32999998</v>
      </c>
      <c r="E25" s="725">
        <v>187566516.99</v>
      </c>
      <c r="F25" s="725">
        <v>127805723.16000001</v>
      </c>
      <c r="G25" s="737">
        <v>630857567.304106</v>
      </c>
      <c r="H25" s="728">
        <v>143157330.3458941</v>
      </c>
      <c r="I25" s="823">
        <v>0.8150457687823108</v>
      </c>
    </row>
    <row r="26" spans="1:9" ht="15">
      <c r="A26" s="730" t="s">
        <v>339</v>
      </c>
      <c r="B26" s="725">
        <v>389800000</v>
      </c>
      <c r="C26" s="725">
        <v>0</v>
      </c>
      <c r="D26" s="725">
        <v>259800000</v>
      </c>
      <c r="E26" s="725">
        <v>0</v>
      </c>
      <c r="F26" s="725">
        <v>0</v>
      </c>
      <c r="G26" s="737">
        <v>259800000</v>
      </c>
      <c r="H26" s="728">
        <v>130000000</v>
      </c>
      <c r="I26" s="823">
        <v>0.6664956387891227</v>
      </c>
    </row>
    <row r="27" spans="1:9" ht="15.75" thickBot="1">
      <c r="A27" s="731" t="s">
        <v>350</v>
      </c>
      <c r="B27" s="738">
        <v>1887884492.02</v>
      </c>
      <c r="C27" s="732">
        <v>353358491.864106</v>
      </c>
      <c r="D27" s="732">
        <v>614670279.86</v>
      </c>
      <c r="E27" s="732">
        <v>319859506.84000003</v>
      </c>
      <c r="F27" s="733">
        <v>224654533.99</v>
      </c>
      <c r="G27" s="733">
        <v>1512542812.554106</v>
      </c>
      <c r="H27" s="733">
        <v>375341679.4658941</v>
      </c>
      <c r="I27" s="735"/>
    </row>
    <row r="28" spans="1:9" ht="15">
      <c r="A28" s="62"/>
      <c r="B28" s="62"/>
      <c r="C28" s="81"/>
      <c r="D28" s="81"/>
      <c r="E28" s="80"/>
      <c r="F28" s="81"/>
      <c r="G28" s="81"/>
      <c r="H28" s="80"/>
      <c r="I28" s="80"/>
    </row>
    <row r="29" spans="1:9" ht="15">
      <c r="A29" s="62"/>
      <c r="B29" s="62"/>
      <c r="C29" s="81"/>
      <c r="D29" s="81"/>
      <c r="E29" s="80"/>
      <c r="F29" s="81"/>
      <c r="G29" s="81"/>
      <c r="H29" s="80"/>
      <c r="I29" s="80"/>
    </row>
    <row r="30" spans="1:9" ht="15">
      <c r="A30" s="736"/>
      <c r="B30" s="736"/>
      <c r="C30" s="8"/>
      <c r="D30" s="8"/>
      <c r="E30" s="13"/>
      <c r="F30" s="8"/>
      <c r="G30" s="8"/>
      <c r="H30" s="17"/>
      <c r="I30" s="743"/>
    </row>
    <row r="31" spans="1:9" ht="15">
      <c r="A31" s="61"/>
      <c r="B31" s="61"/>
      <c r="E31" s="743"/>
      <c r="H31" s="743"/>
      <c r="I31" s="743"/>
    </row>
    <row r="32" spans="5:9" ht="15">
      <c r="E32" s="743"/>
      <c r="H32" s="743"/>
      <c r="I32" s="743"/>
    </row>
    <row r="33" spans="5:9" ht="15">
      <c r="E33" s="743"/>
      <c r="H33" s="743"/>
      <c r="I33" s="743"/>
    </row>
    <row r="34" spans="5:9" ht="15">
      <c r="E34" s="743"/>
      <c r="H34" s="743"/>
      <c r="I34" s="743"/>
    </row>
    <row r="35" spans="5:9" ht="15">
      <c r="E35" s="743"/>
      <c r="H35" s="743"/>
      <c r="I35" s="743"/>
    </row>
    <row r="36" spans="5:9" ht="15">
      <c r="E36" s="743"/>
      <c r="H36" s="743"/>
      <c r="I36" s="743"/>
    </row>
    <row r="37" spans="5:9" ht="15">
      <c r="E37" s="743"/>
      <c r="H37" s="743"/>
      <c r="I37" s="743"/>
    </row>
    <row r="38" spans="5:9" ht="15">
      <c r="E38" s="743"/>
      <c r="H38" s="743"/>
      <c r="I38" s="743"/>
    </row>
    <row r="39" spans="5:9" ht="15">
      <c r="E39" s="743"/>
      <c r="H39" s="743"/>
      <c r="I39" s="743"/>
    </row>
    <row r="40" spans="5:9" ht="15">
      <c r="E40" s="743"/>
      <c r="H40" s="743"/>
      <c r="I40" s="743"/>
    </row>
    <row r="41" spans="5:9" ht="15">
      <c r="E41" s="743"/>
      <c r="H41" s="743"/>
      <c r="I41" s="743"/>
    </row>
    <row r="42" spans="5:9" ht="15">
      <c r="E42" s="743"/>
      <c r="H42" s="743"/>
      <c r="I42" s="743"/>
    </row>
    <row r="43" spans="5:9" ht="15">
      <c r="E43" s="743"/>
      <c r="H43" s="743"/>
      <c r="I43" s="743"/>
    </row>
  </sheetData>
  <sheetProtection/>
  <mergeCells count="2"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28125" style="14" customWidth="1"/>
    <col min="2" max="2" width="37.8515625" style="0" customWidth="1"/>
    <col min="3" max="3" width="16.421875" style="0" customWidth="1"/>
    <col min="4" max="4" width="10.7109375" style="14" bestFit="1" customWidth="1"/>
    <col min="5" max="5" width="14.7109375" style="0" customWidth="1"/>
    <col min="6" max="6" width="12.8515625" style="14" bestFit="1" customWidth="1"/>
    <col min="7" max="7" width="16.00390625" style="0" customWidth="1"/>
    <col min="8" max="8" width="11.421875" style="14" customWidth="1"/>
    <col min="9" max="9" width="5.00390625" style="382" customWidth="1"/>
    <col min="10" max="11" width="16.140625" style="0" bestFit="1" customWidth="1"/>
    <col min="12" max="12" width="13.421875" style="0" bestFit="1" customWidth="1"/>
    <col min="13" max="13" width="14.140625" style="0" bestFit="1" customWidth="1"/>
    <col min="14" max="14" width="12.421875" style="0" bestFit="1" customWidth="1"/>
  </cols>
  <sheetData>
    <row r="1" spans="1:9" ht="47.25" customHeight="1">
      <c r="A1" s="13"/>
      <c r="B1" s="3"/>
      <c r="C1" s="1"/>
      <c r="D1" s="13"/>
      <c r="E1" s="6"/>
      <c r="F1" s="17"/>
      <c r="G1" s="6"/>
      <c r="I1" s="381" t="s">
        <v>459</v>
      </c>
    </row>
    <row r="2" spans="1:8" ht="18">
      <c r="A2" s="835" t="s">
        <v>161</v>
      </c>
      <c r="B2" s="835"/>
      <c r="C2" s="835"/>
      <c r="D2" s="835"/>
      <c r="E2" s="835"/>
      <c r="F2" s="835"/>
      <c r="G2" s="835"/>
      <c r="H2" s="835"/>
    </row>
    <row r="3" spans="1:8" ht="15.75">
      <c r="A3" s="836" t="s">
        <v>342</v>
      </c>
      <c r="B3" s="836"/>
      <c r="C3" s="836"/>
      <c r="D3" s="836"/>
      <c r="E3" s="836"/>
      <c r="F3" s="836"/>
      <c r="G3" s="836"/>
      <c r="H3" s="836"/>
    </row>
    <row r="4" spans="1:8" ht="15.75">
      <c r="A4" s="837" t="s">
        <v>545</v>
      </c>
      <c r="B4" s="837"/>
      <c r="C4" s="837"/>
      <c r="D4" s="837"/>
      <c r="E4" s="837"/>
      <c r="F4" s="837"/>
      <c r="G4" s="837"/>
      <c r="H4" s="837"/>
    </row>
    <row r="5" spans="1:7" ht="16.5" thickBot="1">
      <c r="A5" s="2"/>
      <c r="B5" s="2"/>
      <c r="C5" s="2"/>
      <c r="D5" s="2"/>
      <c r="E5" s="2"/>
      <c r="F5" s="2"/>
      <c r="G5" s="2"/>
    </row>
    <row r="6" spans="1:8" ht="15.75" thickBot="1">
      <c r="A6" s="12"/>
      <c r="B6" s="12" t="s">
        <v>164</v>
      </c>
      <c r="C6" s="32" t="s">
        <v>0</v>
      </c>
      <c r="D6" s="33" t="s">
        <v>156</v>
      </c>
      <c r="E6" s="35" t="s">
        <v>1</v>
      </c>
      <c r="F6" s="34" t="s">
        <v>157</v>
      </c>
      <c r="G6" s="35" t="s">
        <v>2</v>
      </c>
      <c r="H6" s="15" t="s">
        <v>158</v>
      </c>
    </row>
    <row r="7" spans="1:8" ht="15">
      <c r="A7" s="70"/>
      <c r="B7" s="24"/>
      <c r="C7" s="4"/>
      <c r="D7" s="28"/>
      <c r="E7" s="5"/>
      <c r="F7" s="31"/>
      <c r="G7" s="5"/>
      <c r="H7" s="71"/>
    </row>
    <row r="8" spans="1:8" ht="15">
      <c r="A8" s="72"/>
      <c r="B8" s="65" t="s">
        <v>335</v>
      </c>
      <c r="C8" s="73">
        <v>5243358.05</v>
      </c>
      <c r="D8" s="76">
        <v>0.05031674543907</v>
      </c>
      <c r="E8" s="42">
        <v>3362290.1499999994</v>
      </c>
      <c r="F8" s="76">
        <v>0.048602789046442836</v>
      </c>
      <c r="G8" s="42">
        <v>8605648.2</v>
      </c>
      <c r="H8" s="78">
        <v>0.0496328970904357</v>
      </c>
    </row>
    <row r="9" spans="1:8" ht="15">
      <c r="A9" s="72"/>
      <c r="B9" s="65" t="s">
        <v>336</v>
      </c>
      <c r="C9" s="73">
        <v>38092767.8</v>
      </c>
      <c r="D9" s="76">
        <v>0.3655489635048292</v>
      </c>
      <c r="E9" s="42">
        <v>5000007.96</v>
      </c>
      <c r="F9" s="76">
        <v>0.07227643102437635</v>
      </c>
      <c r="G9" s="42">
        <v>43092775.76</v>
      </c>
      <c r="H9" s="78">
        <v>0.24853668833886355</v>
      </c>
    </row>
    <row r="10" spans="1:8" ht="15">
      <c r="A10" s="72"/>
      <c r="B10" s="65" t="s">
        <v>354</v>
      </c>
      <c r="C10" s="73">
        <v>0</v>
      </c>
      <c r="D10" s="76">
        <v>0</v>
      </c>
      <c r="E10" s="42">
        <v>0</v>
      </c>
      <c r="F10" s="76">
        <v>0</v>
      </c>
      <c r="G10" s="42">
        <v>0</v>
      </c>
      <c r="H10" s="78">
        <v>0</v>
      </c>
    </row>
    <row r="11" spans="1:8" ht="15">
      <c r="A11" s="72"/>
      <c r="B11" s="65" t="s">
        <v>337</v>
      </c>
      <c r="C11" s="73">
        <v>1086870.24</v>
      </c>
      <c r="D11" s="76">
        <v>0.010429913934903017</v>
      </c>
      <c r="E11" s="42">
        <v>102266.63</v>
      </c>
      <c r="F11" s="76">
        <v>0.001478291052418728</v>
      </c>
      <c r="G11" s="42">
        <v>1189136.87</v>
      </c>
      <c r="H11" s="78">
        <v>0.0068583221767249125</v>
      </c>
    </row>
    <row r="12" spans="1:8" ht="15">
      <c r="A12" s="72"/>
      <c r="B12" s="66" t="s">
        <v>338</v>
      </c>
      <c r="C12" s="73">
        <v>59784022.95</v>
      </c>
      <c r="D12" s="76">
        <v>0.5737043771211979</v>
      </c>
      <c r="E12" s="73">
        <v>60714390.13</v>
      </c>
      <c r="F12" s="76">
        <v>0.877642488876762</v>
      </c>
      <c r="G12" s="42">
        <v>120498413.08000001</v>
      </c>
      <c r="H12" s="78">
        <v>0.694972092393976</v>
      </c>
    </row>
    <row r="13" spans="1:8" ht="15">
      <c r="A13" s="72"/>
      <c r="B13" s="67" t="s">
        <v>339</v>
      </c>
      <c r="C13" s="73">
        <v>0</v>
      </c>
      <c r="D13" s="76">
        <v>0</v>
      </c>
      <c r="E13" s="74">
        <v>0</v>
      </c>
      <c r="F13" s="76">
        <v>0</v>
      </c>
      <c r="G13" s="42">
        <v>0</v>
      </c>
      <c r="H13" s="78">
        <v>0</v>
      </c>
    </row>
    <row r="14" spans="1:8" ht="15">
      <c r="A14" s="75"/>
      <c r="B14" s="68" t="s">
        <v>350</v>
      </c>
      <c r="C14" s="69">
        <v>104207019.03999999</v>
      </c>
      <c r="D14" s="77">
        <v>1</v>
      </c>
      <c r="E14" s="69">
        <v>69178954.87</v>
      </c>
      <c r="F14" s="77">
        <v>0.9999999999999999</v>
      </c>
      <c r="G14" s="69">
        <v>173385973.91</v>
      </c>
      <c r="H14" s="79">
        <v>1</v>
      </c>
    </row>
    <row r="15" spans="1:8" ht="18" customHeight="1">
      <c r="A15" s="72"/>
      <c r="B15" s="66" t="s">
        <v>340</v>
      </c>
      <c r="C15" s="73">
        <v>0</v>
      </c>
      <c r="D15" s="76">
        <v>0</v>
      </c>
      <c r="E15" s="73">
        <v>0</v>
      </c>
      <c r="F15" s="76">
        <v>0</v>
      </c>
      <c r="G15" s="42">
        <v>0</v>
      </c>
      <c r="H15" s="78">
        <v>0</v>
      </c>
    </row>
    <row r="16" spans="1:11" ht="18" customHeight="1">
      <c r="A16" s="72"/>
      <c r="B16" s="66" t="s">
        <v>341</v>
      </c>
      <c r="C16" s="73">
        <v>0</v>
      </c>
      <c r="D16" s="76">
        <v>0</v>
      </c>
      <c r="E16" s="73">
        <v>0</v>
      </c>
      <c r="F16" s="76">
        <v>0</v>
      </c>
      <c r="G16" s="42">
        <v>0</v>
      </c>
      <c r="H16" s="78">
        <v>0</v>
      </c>
      <c r="J16" s="838"/>
      <c r="K16" s="838"/>
    </row>
    <row r="17" spans="1:11" ht="19.5" customHeight="1" thickBot="1">
      <c r="A17" s="82"/>
      <c r="B17" s="83" t="s">
        <v>351</v>
      </c>
      <c r="C17" s="84">
        <v>0</v>
      </c>
      <c r="D17" s="85">
        <v>0</v>
      </c>
      <c r="E17" s="84">
        <v>0</v>
      </c>
      <c r="F17" s="85">
        <v>0</v>
      </c>
      <c r="G17" s="84">
        <v>0</v>
      </c>
      <c r="H17" s="86">
        <v>0</v>
      </c>
      <c r="J17" s="64"/>
      <c r="K17" s="64"/>
    </row>
    <row r="18" spans="1:11" ht="18" customHeight="1" thickBot="1">
      <c r="A18" s="18"/>
      <c r="B18" s="19" t="s">
        <v>159</v>
      </c>
      <c r="C18" s="36">
        <v>104207019.03999999</v>
      </c>
      <c r="D18" s="87">
        <v>1</v>
      </c>
      <c r="E18" s="36">
        <v>69178954.87</v>
      </c>
      <c r="F18" s="87">
        <v>0.9999999999999999</v>
      </c>
      <c r="G18" s="36">
        <v>173385973.91</v>
      </c>
      <c r="H18" s="88">
        <v>1</v>
      </c>
      <c r="J18" s="16"/>
      <c r="K18" s="16"/>
    </row>
    <row r="19" spans="1:9" ht="15">
      <c r="A19" s="80"/>
      <c r="B19" s="62"/>
      <c r="C19" s="81"/>
      <c r="D19" s="80"/>
      <c r="E19" s="81"/>
      <c r="F19" s="80"/>
      <c r="G19" s="62"/>
      <c r="H19" s="80"/>
      <c r="I19" s="383"/>
    </row>
    <row r="20" spans="1:9" ht="15">
      <c r="A20" s="80"/>
      <c r="B20" s="62"/>
      <c r="C20" s="81"/>
      <c r="D20" s="80"/>
      <c r="E20" s="81"/>
      <c r="F20" s="80"/>
      <c r="G20" s="81"/>
      <c r="H20" s="80"/>
      <c r="I20" s="383"/>
    </row>
    <row r="21" spans="1:7" ht="15">
      <c r="A21" s="13"/>
      <c r="B21" s="3"/>
      <c r="C21" s="8"/>
      <c r="D21" s="13"/>
      <c r="E21" s="8"/>
      <c r="F21" s="17"/>
      <c r="G21" s="8"/>
    </row>
    <row r="22" spans="1:7" ht="41.25" customHeight="1">
      <c r="A22" s="13"/>
      <c r="B22" s="3"/>
      <c r="C22" s="1"/>
      <c r="D22" s="13"/>
      <c r="E22" s="6"/>
      <c r="F22" s="17"/>
      <c r="G22" s="6"/>
    </row>
    <row r="23" spans="1:8" ht="18">
      <c r="A23" s="835" t="s">
        <v>161</v>
      </c>
      <c r="B23" s="835"/>
      <c r="C23" s="835"/>
      <c r="D23" s="835"/>
      <c r="E23" s="835"/>
      <c r="F23" s="835"/>
      <c r="G23" s="835"/>
      <c r="H23" s="835"/>
    </row>
    <row r="24" spans="1:8" ht="15.75">
      <c r="A24" s="836" t="s">
        <v>160</v>
      </c>
      <c r="B24" s="836"/>
      <c r="C24" s="836"/>
      <c r="D24" s="836"/>
      <c r="E24" s="836"/>
      <c r="F24" s="836"/>
      <c r="G24" s="836"/>
      <c r="H24" s="836"/>
    </row>
    <row r="25" spans="1:8" ht="15.75">
      <c r="A25" s="837" t="s">
        <v>545</v>
      </c>
      <c r="B25" s="837"/>
      <c r="C25" s="837"/>
      <c r="D25" s="837"/>
      <c r="E25" s="837"/>
      <c r="F25" s="837"/>
      <c r="G25" s="837"/>
      <c r="H25" s="837"/>
    </row>
    <row r="26" spans="1:7" ht="16.5" thickBot="1">
      <c r="A26" s="2"/>
      <c r="B26" s="2"/>
      <c r="C26" s="2"/>
      <c r="D26" s="2"/>
      <c r="E26" s="2"/>
      <c r="F26" s="2"/>
      <c r="G26" s="2"/>
    </row>
    <row r="27" spans="1:8" ht="15.75" thickBot="1">
      <c r="A27" s="12" t="s">
        <v>152</v>
      </c>
      <c r="B27" s="12" t="s">
        <v>151</v>
      </c>
      <c r="C27" s="32" t="s">
        <v>0</v>
      </c>
      <c r="D27" s="33" t="s">
        <v>156</v>
      </c>
      <c r="E27" s="35" t="s">
        <v>1</v>
      </c>
      <c r="F27" s="34" t="s">
        <v>157</v>
      </c>
      <c r="G27" s="35" t="s">
        <v>2</v>
      </c>
      <c r="H27" s="15" t="s">
        <v>158</v>
      </c>
    </row>
    <row r="28" spans="1:14" ht="15">
      <c r="A28" s="70"/>
      <c r="B28" s="24"/>
      <c r="C28" s="4"/>
      <c r="D28" s="28"/>
      <c r="E28" s="5"/>
      <c r="F28" s="31"/>
      <c r="G28" s="5"/>
      <c r="H28" s="71"/>
      <c r="K28" s="16"/>
      <c r="M28" s="16"/>
      <c r="N28" s="16"/>
    </row>
    <row r="29" spans="1:14" ht="15">
      <c r="A29" s="89">
        <v>1</v>
      </c>
      <c r="B29" s="25" t="s">
        <v>465</v>
      </c>
      <c r="C29" s="81">
        <v>31365558.24</v>
      </c>
      <c r="D29" s="29">
        <v>0.1520940661920018</v>
      </c>
      <c r="E29" s="81">
        <v>5465904.1899999995</v>
      </c>
      <c r="F29" s="22">
        <v>0.363766367893399</v>
      </c>
      <c r="G29" s="81">
        <v>36831462.43</v>
      </c>
      <c r="H29" s="99">
        <v>0.16646943681172588</v>
      </c>
      <c r="J29" s="16"/>
      <c r="K29" s="16"/>
      <c r="M29" s="16"/>
      <c r="N29" s="16"/>
    </row>
    <row r="30" spans="1:14" ht="15">
      <c r="A30" s="89">
        <v>2</v>
      </c>
      <c r="B30" s="26" t="s">
        <v>153</v>
      </c>
      <c r="C30" s="91">
        <v>28116527.75</v>
      </c>
      <c r="D30" s="29">
        <v>0.13633926104475275</v>
      </c>
      <c r="E30" s="91">
        <v>4330441.62</v>
      </c>
      <c r="F30" s="22">
        <v>0.28819916425973924</v>
      </c>
      <c r="G30" s="81">
        <v>32446969.37</v>
      </c>
      <c r="H30" s="99">
        <v>0.14665257258076297</v>
      </c>
      <c r="J30" s="16"/>
      <c r="K30" s="16"/>
      <c r="M30" s="16"/>
      <c r="N30" s="16"/>
    </row>
    <row r="31" spans="1:14" ht="15">
      <c r="A31" s="89">
        <v>3</v>
      </c>
      <c r="B31" s="25" t="s">
        <v>154</v>
      </c>
      <c r="C31" s="81">
        <v>146742647.32999998</v>
      </c>
      <c r="D31" s="29">
        <v>0.7115666727632454</v>
      </c>
      <c r="E31" s="81">
        <v>5229518.789999999</v>
      </c>
      <c r="F31" s="22">
        <v>0.3480344678468619</v>
      </c>
      <c r="G31" s="81">
        <v>151972166.11999997</v>
      </c>
      <c r="H31" s="99">
        <v>0.6868779906075112</v>
      </c>
      <c r="J31" s="16"/>
      <c r="K31" s="16"/>
      <c r="M31" s="16"/>
      <c r="N31" s="16"/>
    </row>
    <row r="32" spans="1:14" ht="15.75" thickBot="1">
      <c r="A32" s="92">
        <v>4</v>
      </c>
      <c r="B32" s="27" t="s">
        <v>155</v>
      </c>
      <c r="C32" s="81">
        <v>0</v>
      </c>
      <c r="D32" s="30">
        <v>0</v>
      </c>
      <c r="E32" s="81">
        <v>0</v>
      </c>
      <c r="F32" s="23">
        <v>0</v>
      </c>
      <c r="G32" s="81">
        <v>0</v>
      </c>
      <c r="H32" s="100">
        <v>0</v>
      </c>
      <c r="J32" s="16"/>
      <c r="K32" s="16"/>
      <c r="M32" s="16"/>
      <c r="N32" s="16"/>
    </row>
    <row r="33" spans="1:14" ht="15.75" thickBot="1">
      <c r="A33" s="18"/>
      <c r="B33" s="19" t="s">
        <v>159</v>
      </c>
      <c r="C33" s="36">
        <v>206224733.32</v>
      </c>
      <c r="D33" s="37">
        <v>0.9999999999999999</v>
      </c>
      <c r="E33" s="36">
        <v>15025864.599999998</v>
      </c>
      <c r="F33" s="21">
        <v>1</v>
      </c>
      <c r="G33" s="20">
        <v>221250597.91999996</v>
      </c>
      <c r="H33" s="21">
        <v>1</v>
      </c>
      <c r="K33" s="16"/>
      <c r="M33" s="16"/>
      <c r="N33" s="16"/>
    </row>
    <row r="34" spans="3:11" ht="15">
      <c r="C34" s="16"/>
      <c r="E34" s="16"/>
      <c r="G34" s="377"/>
      <c r="J34" s="16"/>
      <c r="K34" s="16"/>
    </row>
    <row r="35" ht="70.5" customHeight="1">
      <c r="K35" s="16"/>
    </row>
    <row r="36" ht="15">
      <c r="I36" s="381" t="s">
        <v>416</v>
      </c>
    </row>
    <row r="37" spans="1:8" ht="18">
      <c r="A37" s="835" t="s">
        <v>161</v>
      </c>
      <c r="B37" s="835"/>
      <c r="C37" s="835"/>
      <c r="D37" s="835"/>
      <c r="E37" s="835"/>
      <c r="F37" s="835"/>
      <c r="G37" s="835"/>
      <c r="H37" s="835"/>
    </row>
    <row r="38" spans="1:8" ht="15.75">
      <c r="A38" s="836" t="s">
        <v>162</v>
      </c>
      <c r="B38" s="836"/>
      <c r="C38" s="836"/>
      <c r="D38" s="836"/>
      <c r="E38" s="836"/>
      <c r="F38" s="836"/>
      <c r="G38" s="836"/>
      <c r="H38" s="836"/>
    </row>
    <row r="39" spans="1:8" ht="15.75">
      <c r="A39" s="837" t="s">
        <v>545</v>
      </c>
      <c r="B39" s="837"/>
      <c r="C39" s="837"/>
      <c r="D39" s="837"/>
      <c r="E39" s="837"/>
      <c r="F39" s="837"/>
      <c r="G39" s="837"/>
      <c r="H39" s="837"/>
    </row>
    <row r="40" spans="1:7" ht="16.5" thickBot="1">
      <c r="A40" s="2"/>
      <c r="B40" s="2"/>
      <c r="C40" s="2"/>
      <c r="D40" s="2"/>
      <c r="E40" s="2"/>
      <c r="F40" s="2"/>
      <c r="G40" s="2"/>
    </row>
    <row r="41" spans="1:8" ht="15.75" thickBot="1">
      <c r="A41" s="12" t="s">
        <v>163</v>
      </c>
      <c r="B41" s="12" t="s">
        <v>164</v>
      </c>
      <c r="C41" s="32" t="s">
        <v>0</v>
      </c>
      <c r="D41" s="33" t="s">
        <v>156</v>
      </c>
      <c r="E41" s="35" t="s">
        <v>1</v>
      </c>
      <c r="F41" s="34" t="s">
        <v>157</v>
      </c>
      <c r="G41" s="35" t="s">
        <v>2</v>
      </c>
      <c r="H41" s="15" t="s">
        <v>158</v>
      </c>
    </row>
    <row r="42" spans="1:8" ht="15">
      <c r="A42" s="70"/>
      <c r="B42" s="24"/>
      <c r="C42" s="4"/>
      <c r="D42" s="28"/>
      <c r="E42" s="5"/>
      <c r="F42" s="31"/>
      <c r="G42" s="5"/>
      <c r="H42" s="71"/>
    </row>
    <row r="43" spans="1:13" ht="15">
      <c r="A43" s="72">
        <v>0</v>
      </c>
      <c r="B43" s="38" t="s">
        <v>165</v>
      </c>
      <c r="C43" s="73">
        <v>46975722.23</v>
      </c>
      <c r="D43" s="44">
        <v>0.2277889827943553</v>
      </c>
      <c r="E43" s="73">
        <v>8735066</v>
      </c>
      <c r="F43" s="43">
        <v>0.5813353329431705</v>
      </c>
      <c r="G43" s="42">
        <v>55710788.23</v>
      </c>
      <c r="H43" s="90">
        <v>0.2517994923120794</v>
      </c>
      <c r="J43" s="739"/>
      <c r="M43" s="647"/>
    </row>
    <row r="44" spans="1:13" ht="15">
      <c r="A44" s="72">
        <v>1</v>
      </c>
      <c r="B44" s="38" t="s">
        <v>166</v>
      </c>
      <c r="C44" s="73">
        <v>73557658.29</v>
      </c>
      <c r="D44" s="44">
        <v>0.35668688767733886</v>
      </c>
      <c r="E44" s="42">
        <v>3772137.76</v>
      </c>
      <c r="F44" s="43">
        <v>0.2510429755902366</v>
      </c>
      <c r="G44" s="42">
        <v>77329796.05000001</v>
      </c>
      <c r="H44" s="90">
        <v>0.3495122579418339</v>
      </c>
      <c r="J44" s="16"/>
      <c r="K44" s="16"/>
      <c r="L44" s="16"/>
      <c r="M44" s="647"/>
    </row>
    <row r="45" spans="1:13" ht="15">
      <c r="A45" s="72">
        <v>2</v>
      </c>
      <c r="B45" s="38" t="s">
        <v>167</v>
      </c>
      <c r="C45" s="73">
        <v>7301286</v>
      </c>
      <c r="D45" s="44">
        <v>0.035404511779246944</v>
      </c>
      <c r="E45" s="42">
        <v>2518660.84</v>
      </c>
      <c r="F45" s="43">
        <v>0.16762169146659286</v>
      </c>
      <c r="G45" s="42">
        <v>9819946.84</v>
      </c>
      <c r="H45" s="90">
        <v>0.044383820574128825</v>
      </c>
      <c r="K45" s="16"/>
      <c r="L45" s="16"/>
      <c r="M45" s="647"/>
    </row>
    <row r="46" spans="1:13" ht="15">
      <c r="A46" s="72">
        <v>3</v>
      </c>
      <c r="B46" s="39" t="s">
        <v>168</v>
      </c>
      <c r="C46" s="73">
        <v>625482.39</v>
      </c>
      <c r="D46" s="44">
        <v>0.003033013450571109</v>
      </c>
      <c r="E46" s="73">
        <v>0</v>
      </c>
      <c r="F46" s="43">
        <v>0</v>
      </c>
      <c r="G46" s="42">
        <v>625482.39</v>
      </c>
      <c r="H46" s="90">
        <v>0.0028270314108988876</v>
      </c>
      <c r="K46" s="16"/>
      <c r="L46" s="16"/>
      <c r="M46" s="647"/>
    </row>
    <row r="47" spans="1:13" ht="15">
      <c r="A47" s="72">
        <v>5</v>
      </c>
      <c r="B47" s="40" t="s">
        <v>169</v>
      </c>
      <c r="C47" s="73">
        <v>57152661.79</v>
      </c>
      <c r="D47" s="44">
        <v>0.2771377655332734</v>
      </c>
      <c r="E47" s="74">
        <v>0</v>
      </c>
      <c r="F47" s="43">
        <v>0</v>
      </c>
      <c r="G47" s="42">
        <v>57152661.79</v>
      </c>
      <c r="H47" s="90">
        <v>0.2583164173443966</v>
      </c>
      <c r="K47" s="16"/>
      <c r="L47" s="16"/>
      <c r="M47" s="647"/>
    </row>
    <row r="48" spans="1:13" ht="15">
      <c r="A48" s="72">
        <v>6</v>
      </c>
      <c r="B48" s="59" t="s">
        <v>349</v>
      </c>
      <c r="C48" s="73">
        <v>8256715</v>
      </c>
      <c r="D48" s="44">
        <v>0.04003746236969555</v>
      </c>
      <c r="E48" s="74">
        <v>0</v>
      </c>
      <c r="F48" s="43">
        <v>0</v>
      </c>
      <c r="G48" s="42">
        <v>8256715</v>
      </c>
      <c r="H48" s="90">
        <v>0.037318385024141136</v>
      </c>
      <c r="K48" s="16"/>
      <c r="L48" s="16"/>
      <c r="M48" s="647"/>
    </row>
    <row r="49" spans="1:13" ht="15">
      <c r="A49" s="72">
        <v>7</v>
      </c>
      <c r="B49" s="59" t="s">
        <v>483</v>
      </c>
      <c r="C49" s="73">
        <v>0</v>
      </c>
      <c r="D49" s="44">
        <v>0</v>
      </c>
      <c r="E49" s="74">
        <v>0</v>
      </c>
      <c r="F49" s="43">
        <v>0</v>
      </c>
      <c r="G49" s="42">
        <v>0</v>
      </c>
      <c r="H49" s="90">
        <v>0</v>
      </c>
      <c r="K49" s="16"/>
      <c r="L49" s="16"/>
      <c r="M49" s="647"/>
    </row>
    <row r="50" spans="1:13" ht="15">
      <c r="A50" s="72">
        <v>8</v>
      </c>
      <c r="B50" s="39" t="s">
        <v>170</v>
      </c>
      <c r="C50" s="73">
        <v>12355207.62</v>
      </c>
      <c r="D50" s="44">
        <v>0.05991137639551875</v>
      </c>
      <c r="E50" s="73">
        <v>0</v>
      </c>
      <c r="F50" s="43">
        <v>0</v>
      </c>
      <c r="G50" s="42">
        <v>12355207.62</v>
      </c>
      <c r="H50" s="90">
        <v>0.05584259539252141</v>
      </c>
      <c r="L50" s="16"/>
      <c r="M50" s="647"/>
    </row>
    <row r="51" spans="1:13" ht="15.75" thickBot="1">
      <c r="A51" s="72">
        <v>9</v>
      </c>
      <c r="B51" s="41" t="s">
        <v>171</v>
      </c>
      <c r="C51" s="73">
        <v>0</v>
      </c>
      <c r="D51" s="44">
        <v>0</v>
      </c>
      <c r="E51" s="73">
        <v>0</v>
      </c>
      <c r="F51" s="43">
        <v>0</v>
      </c>
      <c r="G51" s="42">
        <v>0</v>
      </c>
      <c r="H51" s="90">
        <v>0</v>
      </c>
      <c r="K51" s="838"/>
      <c r="L51" s="838"/>
      <c r="M51" s="647"/>
    </row>
    <row r="52" spans="1:13" ht="18.75" customHeight="1" thickBot="1">
      <c r="A52" s="18"/>
      <c r="B52" s="19" t="s">
        <v>159</v>
      </c>
      <c r="C52" s="36">
        <v>206224733.32000002</v>
      </c>
      <c r="D52" s="45">
        <v>0.9999999999999999</v>
      </c>
      <c r="E52" s="36">
        <v>15025864.6</v>
      </c>
      <c r="F52" s="45">
        <v>1</v>
      </c>
      <c r="G52" s="36">
        <v>221250597.92</v>
      </c>
      <c r="H52" s="45">
        <v>1</v>
      </c>
      <c r="J52" s="16"/>
      <c r="K52" s="16"/>
      <c r="L52" s="16"/>
      <c r="M52" s="647"/>
    </row>
    <row r="53" spans="3:5" ht="15">
      <c r="C53" s="93"/>
      <c r="D53" s="94"/>
      <c r="E53" s="93"/>
    </row>
    <row r="54" spans="1:8" ht="15">
      <c r="A54" s="98"/>
      <c r="C54" s="93"/>
      <c r="D54" s="94"/>
      <c r="E54" s="93"/>
      <c r="F54" s="98"/>
      <c r="G54" s="16"/>
      <c r="H54" s="98"/>
    </row>
    <row r="55" spans="1:8" ht="15">
      <c r="A55" s="98"/>
      <c r="C55" s="93"/>
      <c r="D55" s="94"/>
      <c r="E55" s="93"/>
      <c r="F55" s="98"/>
      <c r="G55" s="16"/>
      <c r="H55" s="98"/>
    </row>
    <row r="56" spans="1:8" ht="15">
      <c r="A56" s="357"/>
      <c r="C56" s="16"/>
      <c r="D56" s="357"/>
      <c r="E56" s="16"/>
      <c r="F56" s="357"/>
      <c r="H56" s="357"/>
    </row>
    <row r="57" spans="1:8" ht="15">
      <c r="A57" s="357"/>
      <c r="B57" s="654"/>
      <c r="C57" s="646"/>
      <c r="D57" s="357"/>
      <c r="F57" s="357"/>
      <c r="H57" s="357"/>
    </row>
    <row r="58" spans="1:5" ht="15">
      <c r="A58" s="49" t="s">
        <v>506</v>
      </c>
      <c r="B58" s="47"/>
      <c r="C58" s="16"/>
      <c r="E58" s="16"/>
    </row>
    <row r="59" spans="1:3" ht="15">
      <c r="A59" s="46"/>
      <c r="B59" s="48">
        <v>45267</v>
      </c>
      <c r="C59" s="645"/>
    </row>
    <row r="60" spans="3:5" ht="15">
      <c r="C60" s="16"/>
      <c r="E60" s="16"/>
    </row>
  </sheetData>
  <sheetProtection/>
  <mergeCells count="11">
    <mergeCell ref="K51:L51"/>
    <mergeCell ref="J16:K16"/>
    <mergeCell ref="A39:H39"/>
    <mergeCell ref="A2:H2"/>
    <mergeCell ref="A3:H3"/>
    <mergeCell ref="A4:H4"/>
    <mergeCell ref="A37:H37"/>
    <mergeCell ref="A38:H38"/>
    <mergeCell ref="A23:H23"/>
    <mergeCell ref="A24:H24"/>
    <mergeCell ref="A25:H25"/>
  </mergeCells>
  <printOptions/>
  <pageMargins left="0.7086614173228347" right="0.7086614173228347" top="0.57" bottom="0.36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06" zoomScaleNormal="106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11.421875" defaultRowHeight="15"/>
  <cols>
    <col min="1" max="1" width="24.28125" style="57" customWidth="1"/>
    <col min="2" max="2" width="52.8515625" style="56" bestFit="1" customWidth="1"/>
    <col min="3" max="3" width="16.7109375" style="604" customWidth="1"/>
    <col min="4" max="4" width="17.7109375" style="604" customWidth="1"/>
    <col min="5" max="5" width="16.7109375" style="604" bestFit="1" customWidth="1"/>
    <col min="6" max="6" width="8.28125" style="588" bestFit="1" customWidth="1"/>
    <col min="7" max="7" width="8.8515625" style="589" bestFit="1" customWidth="1"/>
    <col min="8" max="8" width="4.28125" style="56" customWidth="1"/>
    <col min="9" max="9" width="4.28125" style="57" customWidth="1"/>
    <col min="10" max="10" width="15.7109375" style="103" bestFit="1" customWidth="1"/>
    <col min="11" max="11" width="25.28125" style="103" bestFit="1" customWidth="1"/>
    <col min="12" max="12" width="15.7109375" style="56" bestFit="1" customWidth="1"/>
    <col min="13" max="13" width="11.421875" style="57" customWidth="1"/>
    <col min="14" max="16" width="11.421875" style="56" customWidth="1"/>
    <col min="17" max="17" width="11.421875" style="57" customWidth="1"/>
    <col min="18" max="20" width="11.421875" style="56" customWidth="1"/>
    <col min="21" max="21" width="11.421875" style="57" customWidth="1"/>
    <col min="22" max="24" width="11.421875" style="56" customWidth="1"/>
    <col min="25" max="25" width="11.421875" style="57" customWidth="1"/>
    <col min="26" max="28" width="11.421875" style="56" customWidth="1"/>
    <col min="29" max="29" width="11.421875" style="57" customWidth="1"/>
    <col min="30" max="32" width="11.421875" style="56" customWidth="1"/>
    <col min="33" max="33" width="11.421875" style="57" customWidth="1"/>
    <col min="34" max="36" width="11.421875" style="56" customWidth="1"/>
    <col min="37" max="37" width="11.421875" style="57" customWidth="1"/>
    <col min="38" max="40" width="11.421875" style="56" customWidth="1"/>
    <col min="41" max="41" width="11.421875" style="57" customWidth="1"/>
    <col min="42" max="44" width="11.421875" style="56" customWidth="1"/>
    <col min="45" max="45" width="11.421875" style="57" customWidth="1"/>
    <col min="46" max="48" width="11.421875" style="56" customWidth="1"/>
    <col min="49" max="49" width="11.421875" style="57" customWidth="1"/>
    <col min="50" max="52" width="11.421875" style="56" customWidth="1"/>
    <col min="53" max="53" width="11.421875" style="57" customWidth="1"/>
    <col min="54" max="56" width="11.421875" style="56" customWidth="1"/>
    <col min="57" max="57" width="11.421875" style="57" customWidth="1"/>
    <col min="58" max="60" width="11.421875" style="56" customWidth="1"/>
    <col min="61" max="61" width="11.421875" style="57" customWidth="1"/>
    <col min="62" max="64" width="11.421875" style="56" customWidth="1"/>
    <col min="65" max="65" width="11.421875" style="57" customWidth="1"/>
    <col min="66" max="68" width="11.421875" style="56" customWidth="1"/>
    <col min="69" max="69" width="11.421875" style="57" customWidth="1"/>
    <col min="70" max="72" width="11.421875" style="56" customWidth="1"/>
    <col min="73" max="73" width="11.421875" style="57" customWidth="1"/>
    <col min="74" max="76" width="11.421875" style="56" customWidth="1"/>
    <col min="77" max="77" width="11.421875" style="57" customWidth="1"/>
    <col min="78" max="80" width="11.421875" style="56" customWidth="1"/>
    <col min="81" max="81" width="11.421875" style="57" customWidth="1"/>
    <col min="82" max="84" width="11.421875" style="56" customWidth="1"/>
    <col min="85" max="85" width="11.421875" style="57" customWidth="1"/>
    <col min="86" max="88" width="11.421875" style="56" customWidth="1"/>
    <col min="89" max="89" width="11.421875" style="57" customWidth="1"/>
    <col min="90" max="92" width="11.421875" style="56" customWidth="1"/>
    <col min="93" max="93" width="11.421875" style="57" customWidth="1"/>
    <col min="94" max="96" width="11.421875" style="56" customWidth="1"/>
    <col min="97" max="97" width="11.421875" style="57" customWidth="1"/>
    <col min="98" max="100" width="11.421875" style="56" customWidth="1"/>
    <col min="101" max="101" width="11.421875" style="57" customWidth="1"/>
    <col min="102" max="104" width="11.421875" style="56" customWidth="1"/>
    <col min="105" max="105" width="11.421875" style="57" customWidth="1"/>
    <col min="106" max="108" width="11.421875" style="56" customWidth="1"/>
    <col min="109" max="109" width="11.421875" style="57" customWidth="1"/>
    <col min="110" max="112" width="11.421875" style="56" customWidth="1"/>
    <col min="113" max="113" width="11.421875" style="57" customWidth="1"/>
    <col min="114" max="116" width="11.421875" style="56" customWidth="1"/>
    <col min="117" max="117" width="11.421875" style="57" customWidth="1"/>
    <col min="118" max="120" width="11.421875" style="56" customWidth="1"/>
    <col min="121" max="121" width="11.421875" style="57" customWidth="1"/>
    <col min="122" max="124" width="11.421875" style="56" customWidth="1"/>
    <col min="125" max="125" width="11.421875" style="57" customWidth="1"/>
    <col min="126" max="128" width="11.421875" style="56" customWidth="1"/>
    <col min="129" max="129" width="11.421875" style="57" customWidth="1"/>
    <col min="130" max="132" width="11.421875" style="56" customWidth="1"/>
    <col min="133" max="133" width="11.421875" style="57" customWidth="1"/>
    <col min="134" max="136" width="11.421875" style="56" customWidth="1"/>
    <col min="137" max="137" width="11.421875" style="57" customWidth="1"/>
    <col min="138" max="140" width="11.421875" style="56" customWidth="1"/>
    <col min="141" max="141" width="11.421875" style="57" customWidth="1"/>
    <col min="142" max="144" width="11.421875" style="56" customWidth="1"/>
    <col min="145" max="145" width="11.421875" style="57" customWidth="1"/>
    <col min="146" max="148" width="11.421875" style="56" customWidth="1"/>
    <col min="149" max="149" width="11.421875" style="57" customWidth="1"/>
    <col min="150" max="152" width="11.421875" style="56" customWidth="1"/>
    <col min="153" max="153" width="11.421875" style="57" customWidth="1"/>
    <col min="154" max="156" width="11.421875" style="56" customWidth="1"/>
    <col min="157" max="157" width="11.421875" style="57" customWidth="1"/>
    <col min="158" max="160" width="11.421875" style="56" customWidth="1"/>
    <col min="161" max="161" width="11.421875" style="57" customWidth="1"/>
    <col min="162" max="164" width="11.421875" style="56" customWidth="1"/>
    <col min="165" max="165" width="11.421875" style="57" customWidth="1"/>
    <col min="166" max="168" width="11.421875" style="56" customWidth="1"/>
    <col min="169" max="169" width="11.421875" style="57" customWidth="1"/>
    <col min="170" max="172" width="11.421875" style="56" customWidth="1"/>
    <col min="173" max="173" width="11.421875" style="57" customWidth="1"/>
    <col min="174" max="176" width="11.421875" style="56" customWidth="1"/>
    <col min="177" max="177" width="11.421875" style="57" customWidth="1"/>
    <col min="178" max="180" width="11.421875" style="56" customWidth="1"/>
    <col min="181" max="181" width="11.421875" style="57" customWidth="1"/>
    <col min="182" max="184" width="11.421875" style="56" customWidth="1"/>
    <col min="185" max="185" width="11.421875" style="57" customWidth="1"/>
    <col min="186" max="188" width="11.421875" style="56" customWidth="1"/>
    <col min="189" max="189" width="11.421875" style="57" customWidth="1"/>
    <col min="190" max="192" width="11.421875" style="56" customWidth="1"/>
    <col min="193" max="193" width="11.421875" style="57" customWidth="1"/>
    <col min="194" max="196" width="11.421875" style="56" customWidth="1"/>
    <col min="197" max="197" width="11.421875" style="57" customWidth="1"/>
    <col min="198" max="200" width="11.421875" style="56" customWidth="1"/>
    <col min="201" max="201" width="11.421875" style="57" customWidth="1"/>
    <col min="202" max="204" width="11.421875" style="56" customWidth="1"/>
    <col min="205" max="205" width="11.421875" style="57" customWidth="1"/>
    <col min="206" max="208" width="11.421875" style="56" customWidth="1"/>
    <col min="209" max="209" width="11.421875" style="57" customWidth="1"/>
    <col min="210" max="212" width="11.421875" style="56" customWidth="1"/>
    <col min="213" max="213" width="11.421875" style="57" customWidth="1"/>
    <col min="214" max="216" width="11.421875" style="56" customWidth="1"/>
    <col min="217" max="217" width="11.421875" style="57" customWidth="1"/>
    <col min="218" max="220" width="11.421875" style="56" customWidth="1"/>
    <col min="221" max="221" width="11.421875" style="57" customWidth="1"/>
    <col min="222" max="224" width="11.421875" style="56" customWidth="1"/>
    <col min="225" max="225" width="11.421875" style="57" customWidth="1"/>
    <col min="226" max="228" width="11.421875" style="56" customWidth="1"/>
    <col min="229" max="229" width="11.421875" style="57" customWidth="1"/>
    <col min="230" max="232" width="11.421875" style="56" customWidth="1"/>
    <col min="233" max="233" width="11.421875" style="57" customWidth="1"/>
    <col min="234" max="236" width="11.421875" style="56" customWidth="1"/>
    <col min="237" max="237" width="11.421875" style="57" customWidth="1"/>
    <col min="238" max="16384" width="11.421875" style="56" customWidth="1"/>
  </cols>
  <sheetData>
    <row r="1" spans="3:5" ht="12.75">
      <c r="C1" s="103"/>
      <c r="D1" s="103"/>
      <c r="E1" s="103"/>
    </row>
    <row r="2" spans="3:5" ht="12.75">
      <c r="C2" s="103"/>
      <c r="D2" s="103"/>
      <c r="E2" s="103"/>
    </row>
    <row r="3" spans="3:5" ht="12.75">
      <c r="C3" s="103"/>
      <c r="D3" s="103"/>
      <c r="E3" s="103"/>
    </row>
    <row r="4" spans="3:5" ht="12.75">
      <c r="C4" s="103"/>
      <c r="D4" s="103"/>
      <c r="E4" s="103"/>
    </row>
    <row r="6" spans="1:8" ht="18">
      <c r="A6" s="839" t="s">
        <v>188</v>
      </c>
      <c r="B6" s="839"/>
      <c r="C6" s="839"/>
      <c r="D6" s="839"/>
      <c r="E6" s="839"/>
      <c r="F6" s="839"/>
      <c r="G6" s="55"/>
      <c r="H6" s="56">
        <v>1</v>
      </c>
    </row>
    <row r="7" spans="1:8" ht="18">
      <c r="A7" s="836" t="s">
        <v>461</v>
      </c>
      <c r="B7" s="836"/>
      <c r="C7" s="836"/>
      <c r="D7" s="836"/>
      <c r="E7" s="836"/>
      <c r="F7" s="836"/>
      <c r="G7" s="55"/>
      <c r="H7" s="56">
        <v>1</v>
      </c>
    </row>
    <row r="8" spans="1:9" ht="12.75">
      <c r="A8" s="840" t="s">
        <v>545</v>
      </c>
      <c r="B8" s="840"/>
      <c r="C8" s="840"/>
      <c r="D8" s="840"/>
      <c r="E8" s="840"/>
      <c r="F8" s="840"/>
      <c r="G8" s="58"/>
      <c r="H8" s="56">
        <v>1</v>
      </c>
      <c r="I8" s="97"/>
    </row>
    <row r="9" spans="1:8" ht="13.5" thickBot="1">
      <c r="A9" s="590"/>
      <c r="B9" s="590" t="s">
        <v>462</v>
      </c>
      <c r="C9" s="590"/>
      <c r="D9" s="590"/>
      <c r="E9" s="590"/>
      <c r="F9" s="591"/>
      <c r="G9" s="58"/>
      <c r="H9" s="56">
        <v>1</v>
      </c>
    </row>
    <row r="10" spans="1:8" ht="13.5" thickBot="1">
      <c r="A10" s="54" t="s">
        <v>163</v>
      </c>
      <c r="B10" s="54" t="s">
        <v>190</v>
      </c>
      <c r="C10" s="54" t="s">
        <v>191</v>
      </c>
      <c r="D10" s="54" t="s">
        <v>1</v>
      </c>
      <c r="E10" s="54" t="s">
        <v>2</v>
      </c>
      <c r="F10" s="104" t="s">
        <v>192</v>
      </c>
      <c r="G10" s="592"/>
      <c r="H10" s="56">
        <v>1</v>
      </c>
    </row>
    <row r="11" spans="1:8" ht="13.5" thickBot="1">
      <c r="A11" s="50"/>
      <c r="B11" s="51" t="s">
        <v>189</v>
      </c>
      <c r="C11" s="52">
        <v>104207019.03999999</v>
      </c>
      <c r="D11" s="52">
        <v>69178954.87</v>
      </c>
      <c r="E11" s="52">
        <v>173385973.91</v>
      </c>
      <c r="F11" s="104">
        <v>1</v>
      </c>
      <c r="G11" s="589" t="s">
        <v>460</v>
      </c>
      <c r="H11" s="56">
        <v>1</v>
      </c>
    </row>
    <row r="12" spans="1:8" ht="13.5" thickBot="1">
      <c r="A12" s="50" t="s">
        <v>193</v>
      </c>
      <c r="B12" s="51" t="s">
        <v>194</v>
      </c>
      <c r="C12" s="52">
        <v>44422996.089999996</v>
      </c>
      <c r="D12" s="52">
        <v>8464564.74</v>
      </c>
      <c r="E12" s="52">
        <v>52887560.82999999</v>
      </c>
      <c r="F12" s="104">
        <v>0.30502790760602416</v>
      </c>
      <c r="G12" s="53"/>
      <c r="H12" s="56">
        <v>1</v>
      </c>
    </row>
    <row r="13" spans="1:8" ht="13.5" thickBot="1">
      <c r="A13" s="54" t="s">
        <v>195</v>
      </c>
      <c r="B13" s="51" t="s">
        <v>196</v>
      </c>
      <c r="C13" s="52">
        <v>5243358.05</v>
      </c>
      <c r="D13" s="52">
        <v>3362290.1499999994</v>
      </c>
      <c r="E13" s="52">
        <v>8605648.2</v>
      </c>
      <c r="F13" s="104">
        <v>0.0496328970904357</v>
      </c>
      <c r="G13" s="53"/>
      <c r="H13" s="56">
        <v>1</v>
      </c>
    </row>
    <row r="14" spans="1:8" ht="13.5" thickBot="1">
      <c r="A14" s="54" t="s">
        <v>315</v>
      </c>
      <c r="B14" s="51" t="s">
        <v>316</v>
      </c>
      <c r="C14" s="52">
        <v>0</v>
      </c>
      <c r="D14" s="52">
        <v>0</v>
      </c>
      <c r="E14" s="52">
        <v>0</v>
      </c>
      <c r="F14" s="104">
        <v>0</v>
      </c>
      <c r="G14" s="53"/>
      <c r="H14" s="56">
        <v>1</v>
      </c>
    </row>
    <row r="15" spans="1:8" ht="26.25" thickBot="1">
      <c r="A15" s="54" t="s">
        <v>317</v>
      </c>
      <c r="B15" s="51" t="s">
        <v>318</v>
      </c>
      <c r="C15" s="52">
        <v>0</v>
      </c>
      <c r="D15" s="52">
        <v>0</v>
      </c>
      <c r="E15" s="52">
        <v>0</v>
      </c>
      <c r="F15" s="104">
        <v>0</v>
      </c>
      <c r="G15" s="53"/>
      <c r="H15" s="56">
        <v>1</v>
      </c>
    </row>
    <row r="16" spans="1:8" ht="13.5" thickBot="1">
      <c r="A16" s="593"/>
      <c r="B16" s="594"/>
      <c r="C16" s="598"/>
      <c r="D16" s="598"/>
      <c r="E16" s="598">
        <v>0</v>
      </c>
      <c r="F16" s="599">
        <v>0</v>
      </c>
      <c r="G16" s="597"/>
      <c r="H16" s="56">
        <v>1</v>
      </c>
    </row>
    <row r="17" spans="1:8" ht="13.5" thickBot="1">
      <c r="A17" s="54" t="s">
        <v>197</v>
      </c>
      <c r="B17" s="51" t="s">
        <v>198</v>
      </c>
      <c r="C17" s="52">
        <v>2914647.05</v>
      </c>
      <c r="D17" s="52">
        <v>2150458.55</v>
      </c>
      <c r="E17" s="52">
        <v>5065105.6</v>
      </c>
      <c r="F17" s="104">
        <v>0.029212891249376146</v>
      </c>
      <c r="G17" s="53"/>
      <c r="H17" s="56">
        <v>1</v>
      </c>
    </row>
    <row r="18" spans="1:8" ht="13.5" thickBot="1">
      <c r="A18" s="593" t="s">
        <v>199</v>
      </c>
      <c r="B18" s="594" t="s">
        <v>200</v>
      </c>
      <c r="C18" s="598">
        <v>2914647.05</v>
      </c>
      <c r="D18" s="598">
        <v>2150458.55</v>
      </c>
      <c r="E18" s="598">
        <v>5065105.6</v>
      </c>
      <c r="F18" s="599">
        <v>0.029212891249376146</v>
      </c>
      <c r="G18" s="597"/>
      <c r="H18" s="56">
        <v>1</v>
      </c>
    </row>
    <row r="19" spans="1:8" ht="26.25" thickBot="1">
      <c r="A19" s="486" t="s">
        <v>201</v>
      </c>
      <c r="B19" s="487" t="s">
        <v>202</v>
      </c>
      <c r="C19" s="600">
        <v>2914647.05</v>
      </c>
      <c r="D19" s="600">
        <v>2150458.55</v>
      </c>
      <c r="E19" s="600">
        <v>5065105.6</v>
      </c>
      <c r="F19" s="601">
        <v>0.029212891249376146</v>
      </c>
      <c r="G19" s="597"/>
      <c r="H19" s="56">
        <v>1</v>
      </c>
    </row>
    <row r="20" spans="1:8" ht="13.5" thickBot="1">
      <c r="A20" s="593"/>
      <c r="B20" s="594"/>
      <c r="C20" s="598"/>
      <c r="D20" s="598"/>
      <c r="E20" s="598">
        <v>0</v>
      </c>
      <c r="F20" s="599">
        <v>0</v>
      </c>
      <c r="G20" s="597"/>
      <c r="H20" s="56">
        <v>1</v>
      </c>
    </row>
    <row r="21" spans="1:8" ht="13.5" thickBot="1">
      <c r="A21" s="54" t="s">
        <v>203</v>
      </c>
      <c r="B21" s="51" t="s">
        <v>204</v>
      </c>
      <c r="C21" s="52">
        <v>2303198</v>
      </c>
      <c r="D21" s="52">
        <v>1161075.8</v>
      </c>
      <c r="E21" s="52">
        <v>3464273.8</v>
      </c>
      <c r="F21" s="104">
        <v>0.0199801271226138</v>
      </c>
      <c r="G21" s="53"/>
      <c r="H21" s="56">
        <v>1</v>
      </c>
    </row>
    <row r="22" spans="1:8" ht="13.5" thickBot="1">
      <c r="A22" s="593"/>
      <c r="B22" s="594"/>
      <c r="C22" s="598"/>
      <c r="D22" s="598"/>
      <c r="E22" s="598">
        <v>0</v>
      </c>
      <c r="F22" s="599">
        <v>0</v>
      </c>
      <c r="G22" s="597"/>
      <c r="H22" s="56">
        <v>1</v>
      </c>
    </row>
    <row r="23" spans="1:8" ht="26.25" thickBot="1">
      <c r="A23" s="54" t="s">
        <v>205</v>
      </c>
      <c r="B23" s="51" t="s">
        <v>206</v>
      </c>
      <c r="C23" s="52">
        <v>346871</v>
      </c>
      <c r="D23" s="52">
        <v>715121</v>
      </c>
      <c r="E23" s="52">
        <v>1061992</v>
      </c>
      <c r="F23" s="104">
        <v>0.006125016782218218</v>
      </c>
      <c r="G23" s="53"/>
      <c r="H23" s="56">
        <v>1</v>
      </c>
    </row>
    <row r="24" spans="1:8" ht="26.25" thickBot="1">
      <c r="A24" s="54" t="s">
        <v>207</v>
      </c>
      <c r="B24" s="51" t="s">
        <v>208</v>
      </c>
      <c r="C24" s="52">
        <v>286871</v>
      </c>
      <c r="D24" s="52">
        <v>715121</v>
      </c>
      <c r="E24" s="52">
        <v>1001992</v>
      </c>
      <c r="F24" s="104">
        <v>0.005778968029559918</v>
      </c>
      <c r="G24" s="53"/>
      <c r="H24" s="56">
        <v>1</v>
      </c>
    </row>
    <row r="25" spans="1:8" ht="13.5" thickBot="1">
      <c r="A25" s="486" t="s">
        <v>209</v>
      </c>
      <c r="B25" s="487" t="s">
        <v>210</v>
      </c>
      <c r="C25" s="600">
        <v>286871</v>
      </c>
      <c r="D25" s="600">
        <v>715121</v>
      </c>
      <c r="E25" s="600">
        <v>1001992</v>
      </c>
      <c r="F25" s="601">
        <v>0.005778968029559918</v>
      </c>
      <c r="G25" s="597"/>
      <c r="H25" s="56">
        <v>1</v>
      </c>
    </row>
    <row r="26" spans="1:8" ht="13.5" thickBot="1">
      <c r="A26" s="593"/>
      <c r="B26" s="594"/>
      <c r="C26" s="598"/>
      <c r="D26" s="598"/>
      <c r="E26" s="598">
        <v>0</v>
      </c>
      <c r="F26" s="599">
        <v>0</v>
      </c>
      <c r="G26" s="597"/>
      <c r="H26" s="56">
        <v>1</v>
      </c>
    </row>
    <row r="27" spans="1:8" ht="26.25" thickBot="1">
      <c r="A27" s="54" t="s">
        <v>211</v>
      </c>
      <c r="B27" s="51" t="s">
        <v>212</v>
      </c>
      <c r="C27" s="52">
        <v>60000</v>
      </c>
      <c r="D27" s="52">
        <v>0</v>
      </c>
      <c r="E27" s="52">
        <v>60000</v>
      </c>
      <c r="F27" s="104">
        <v>0.00034604875265829973</v>
      </c>
      <c r="G27" s="53"/>
      <c r="H27" s="56">
        <v>1</v>
      </c>
    </row>
    <row r="28" spans="1:8" ht="26.25" thickBot="1">
      <c r="A28" s="593" t="s">
        <v>213</v>
      </c>
      <c r="B28" s="594" t="s">
        <v>214</v>
      </c>
      <c r="C28" s="598">
        <v>60000</v>
      </c>
      <c r="D28" s="598">
        <v>0</v>
      </c>
      <c r="E28" s="598">
        <v>60000</v>
      </c>
      <c r="F28" s="599">
        <v>0.00034604875265829973</v>
      </c>
      <c r="G28" s="597"/>
      <c r="H28" s="56">
        <v>1</v>
      </c>
    </row>
    <row r="29" spans="1:8" ht="13.5" thickBot="1">
      <c r="A29" s="486" t="s">
        <v>215</v>
      </c>
      <c r="B29" s="487" t="s">
        <v>216</v>
      </c>
      <c r="C29" s="600">
        <v>60000</v>
      </c>
      <c r="D29" s="600">
        <v>0</v>
      </c>
      <c r="E29" s="600">
        <v>60000</v>
      </c>
      <c r="F29" s="601">
        <v>0.00034604875265829973</v>
      </c>
      <c r="G29" s="597"/>
      <c r="H29" s="56">
        <v>1</v>
      </c>
    </row>
    <row r="30" spans="1:8" ht="13.5" thickBot="1">
      <c r="A30" s="593"/>
      <c r="B30" s="594"/>
      <c r="C30" s="598"/>
      <c r="D30" s="598"/>
      <c r="E30" s="598">
        <v>0</v>
      </c>
      <c r="F30" s="599">
        <v>0</v>
      </c>
      <c r="G30" s="597"/>
      <c r="H30" s="56">
        <v>1</v>
      </c>
    </row>
    <row r="31" spans="1:8" ht="13.5" thickBot="1">
      <c r="A31" s="54" t="s">
        <v>217</v>
      </c>
      <c r="B31" s="51" t="s">
        <v>218</v>
      </c>
      <c r="C31" s="52">
        <v>1956327</v>
      </c>
      <c r="D31" s="52">
        <v>445954.8</v>
      </c>
      <c r="E31" s="52">
        <v>2402281.8</v>
      </c>
      <c r="F31" s="104">
        <v>0.013855110340395584</v>
      </c>
      <c r="G31" s="53"/>
      <c r="H31" s="56">
        <v>1</v>
      </c>
    </row>
    <row r="32" spans="1:8" ht="13.5" thickBot="1">
      <c r="A32" s="593" t="s">
        <v>219</v>
      </c>
      <c r="B32" s="594" t="s">
        <v>220</v>
      </c>
      <c r="C32" s="598">
        <v>1956327</v>
      </c>
      <c r="D32" s="598">
        <v>445954.8</v>
      </c>
      <c r="E32" s="598">
        <v>2402281.8</v>
      </c>
      <c r="F32" s="599">
        <v>0.013855110340395584</v>
      </c>
      <c r="G32" s="597"/>
      <c r="H32" s="56">
        <v>1</v>
      </c>
    </row>
    <row r="33" spans="1:8" ht="13.5" thickBot="1">
      <c r="A33" s="486" t="s">
        <v>221</v>
      </c>
      <c r="B33" s="487" t="s">
        <v>222</v>
      </c>
      <c r="C33" s="600">
        <v>1306595</v>
      </c>
      <c r="D33" s="600">
        <v>445954.8</v>
      </c>
      <c r="E33" s="600">
        <v>1752549.8</v>
      </c>
      <c r="F33" s="601">
        <v>0.010107794537692545</v>
      </c>
      <c r="G33" s="597"/>
      <c r="H33" s="56">
        <v>1</v>
      </c>
    </row>
    <row r="34" spans="1:8" ht="13.5" thickBot="1">
      <c r="A34" s="486" t="s">
        <v>223</v>
      </c>
      <c r="B34" s="487" t="s">
        <v>224</v>
      </c>
      <c r="C34" s="600">
        <v>649732</v>
      </c>
      <c r="D34" s="600">
        <v>0</v>
      </c>
      <c r="E34" s="600">
        <v>649732</v>
      </c>
      <c r="F34" s="601">
        <v>0.00374731580270304</v>
      </c>
      <c r="G34" s="597"/>
      <c r="H34" s="56">
        <v>1</v>
      </c>
    </row>
    <row r="35" spans="1:8" ht="13.5" thickBot="1">
      <c r="A35" s="593"/>
      <c r="B35" s="594"/>
      <c r="C35" s="598"/>
      <c r="D35" s="598"/>
      <c r="E35" s="598">
        <v>0</v>
      </c>
      <c r="F35" s="599">
        <v>0</v>
      </c>
      <c r="G35" s="597"/>
      <c r="H35" s="56">
        <v>1</v>
      </c>
    </row>
    <row r="36" spans="1:8" ht="13.5" thickBot="1">
      <c r="A36" s="54" t="s">
        <v>225</v>
      </c>
      <c r="B36" s="51" t="s">
        <v>226</v>
      </c>
      <c r="C36" s="52">
        <v>25513</v>
      </c>
      <c r="D36" s="52">
        <v>50755.8</v>
      </c>
      <c r="E36" s="52">
        <v>76268.8</v>
      </c>
      <c r="F36" s="104">
        <v>0.0004398787184457555</v>
      </c>
      <c r="G36" s="53"/>
      <c r="H36" s="56">
        <v>1</v>
      </c>
    </row>
    <row r="37" spans="1:8" ht="13.5" thickBot="1">
      <c r="A37" s="54" t="s">
        <v>227</v>
      </c>
      <c r="B37" s="51" t="s">
        <v>228</v>
      </c>
      <c r="C37" s="52">
        <v>25513</v>
      </c>
      <c r="D37" s="52">
        <v>50755.8</v>
      </c>
      <c r="E37" s="52">
        <v>76268.8</v>
      </c>
      <c r="F37" s="104">
        <v>0.0004398787184457555</v>
      </c>
      <c r="G37" s="53"/>
      <c r="H37" s="56">
        <v>1</v>
      </c>
    </row>
    <row r="38" spans="1:8" ht="13.5" thickBot="1">
      <c r="A38" s="486" t="s">
        <v>229</v>
      </c>
      <c r="B38" s="487" t="s">
        <v>230</v>
      </c>
      <c r="C38" s="600">
        <v>25513</v>
      </c>
      <c r="D38" s="600">
        <v>50755.8</v>
      </c>
      <c r="E38" s="600">
        <v>76268.8</v>
      </c>
      <c r="F38" s="601">
        <v>0.0004398787184457555</v>
      </c>
      <c r="G38" s="597"/>
      <c r="H38" s="56">
        <v>1</v>
      </c>
    </row>
    <row r="39" spans="1:8" ht="13.5" thickBot="1">
      <c r="A39" s="593"/>
      <c r="B39" s="594"/>
      <c r="C39" s="598"/>
      <c r="D39" s="598"/>
      <c r="E39" s="598">
        <v>0</v>
      </c>
      <c r="F39" s="599">
        <v>0</v>
      </c>
      <c r="G39" s="597"/>
      <c r="H39" s="56">
        <v>1</v>
      </c>
    </row>
    <row r="40" spans="1:8" ht="13.5" thickBot="1">
      <c r="A40" s="54" t="s">
        <v>231</v>
      </c>
      <c r="B40" s="51" t="s">
        <v>232</v>
      </c>
      <c r="C40" s="52">
        <v>38092767.8</v>
      </c>
      <c r="D40" s="52">
        <v>5000007.96</v>
      </c>
      <c r="E40" s="52">
        <v>43092775.76</v>
      </c>
      <c r="F40" s="104">
        <v>0.24853668833886355</v>
      </c>
      <c r="G40" s="53"/>
      <c r="H40" s="56">
        <v>1</v>
      </c>
    </row>
    <row r="41" spans="1:8" ht="13.5" thickBot="1">
      <c r="A41" s="54" t="s">
        <v>233</v>
      </c>
      <c r="B41" s="51" t="s">
        <v>234</v>
      </c>
      <c r="C41" s="52">
        <v>36829650.32</v>
      </c>
      <c r="D41" s="52">
        <v>4085279.9499999997</v>
      </c>
      <c r="E41" s="52">
        <v>40914930.27</v>
      </c>
      <c r="F41" s="104">
        <v>0.2359760097505802</v>
      </c>
      <c r="G41" s="53"/>
      <c r="H41" s="56">
        <v>1</v>
      </c>
    </row>
    <row r="42" spans="1:8" ht="13.5" thickBot="1">
      <c r="A42" s="54" t="s">
        <v>235</v>
      </c>
      <c r="B42" s="51" t="s">
        <v>236</v>
      </c>
      <c r="C42" s="52">
        <v>11967663.34</v>
      </c>
      <c r="D42" s="52">
        <v>0</v>
      </c>
      <c r="E42" s="52">
        <v>11967663.34</v>
      </c>
      <c r="F42" s="104">
        <v>0.0690232495173577</v>
      </c>
      <c r="G42" s="53"/>
      <c r="H42" s="56">
        <v>1</v>
      </c>
    </row>
    <row r="43" spans="1:8" ht="13.5" thickBot="1">
      <c r="A43" s="486" t="s">
        <v>237</v>
      </c>
      <c r="B43" s="487" t="s">
        <v>238</v>
      </c>
      <c r="C43" s="744">
        <v>11953263.34</v>
      </c>
      <c r="D43" s="600">
        <v>0</v>
      </c>
      <c r="E43" s="600">
        <v>11953263.34</v>
      </c>
      <c r="F43" s="601">
        <v>0.0689401978167197</v>
      </c>
      <c r="G43" s="597"/>
      <c r="H43" s="56">
        <v>1</v>
      </c>
    </row>
    <row r="44" spans="1:8" ht="13.5" thickBot="1">
      <c r="A44" s="486" t="s">
        <v>239</v>
      </c>
      <c r="B44" s="487" t="s">
        <v>240</v>
      </c>
      <c r="C44" s="600">
        <v>14400</v>
      </c>
      <c r="D44" s="600">
        <v>0</v>
      </c>
      <c r="E44" s="600">
        <v>14400</v>
      </c>
      <c r="F44" s="601">
        <v>8.305170063799193E-05</v>
      </c>
      <c r="G44" s="597"/>
      <c r="H44" s="56">
        <v>1</v>
      </c>
    </row>
    <row r="45" spans="1:8" ht="13.5" thickBot="1">
      <c r="A45" s="593"/>
      <c r="B45" s="594"/>
      <c r="C45" s="598"/>
      <c r="D45" s="598"/>
      <c r="E45" s="598">
        <v>0</v>
      </c>
      <c r="F45" s="599">
        <v>0</v>
      </c>
      <c r="G45" s="597"/>
      <c r="H45" s="56">
        <v>1</v>
      </c>
    </row>
    <row r="46" spans="1:8" ht="13.5" thickBot="1">
      <c r="A46" s="54" t="s">
        <v>241</v>
      </c>
      <c r="B46" s="51" t="s">
        <v>242</v>
      </c>
      <c r="C46" s="52">
        <v>24850434.12</v>
      </c>
      <c r="D46" s="52">
        <v>4005749.65</v>
      </c>
      <c r="E46" s="52">
        <v>28856183.77</v>
      </c>
      <c r="F46" s="104">
        <v>0.16642744000145288</v>
      </c>
      <c r="G46" s="53"/>
      <c r="H46" s="56">
        <v>1</v>
      </c>
    </row>
    <row r="47" spans="1:8" ht="13.5" thickBot="1">
      <c r="A47" s="54" t="s">
        <v>319</v>
      </c>
      <c r="B47" s="51" t="s">
        <v>320</v>
      </c>
      <c r="C47" s="52">
        <v>0</v>
      </c>
      <c r="D47" s="52">
        <v>0</v>
      </c>
      <c r="E47" s="52">
        <v>0</v>
      </c>
      <c r="F47" s="104">
        <v>0</v>
      </c>
      <c r="G47" s="53"/>
      <c r="H47" s="56">
        <v>1</v>
      </c>
    </row>
    <row r="48" spans="1:8" ht="13.5" thickBot="1">
      <c r="A48" s="593"/>
      <c r="B48" s="594"/>
      <c r="C48" s="598"/>
      <c r="D48" s="598"/>
      <c r="E48" s="598">
        <v>0</v>
      </c>
      <c r="F48" s="599">
        <v>0</v>
      </c>
      <c r="G48" s="597"/>
      <c r="H48" s="56">
        <v>1</v>
      </c>
    </row>
    <row r="49" spans="1:8" ht="13.5" thickBot="1">
      <c r="A49" s="54" t="s">
        <v>243</v>
      </c>
      <c r="B49" s="51" t="s">
        <v>244</v>
      </c>
      <c r="C49" s="52">
        <v>88000</v>
      </c>
      <c r="D49" s="52">
        <v>526275</v>
      </c>
      <c r="E49" s="52">
        <v>614275</v>
      </c>
      <c r="F49" s="104">
        <v>0.003542818292319618</v>
      </c>
      <c r="G49" s="53"/>
      <c r="H49" s="56">
        <v>1</v>
      </c>
    </row>
    <row r="50" spans="1:8" ht="13.5" thickBot="1">
      <c r="A50" s="486" t="s">
        <v>245</v>
      </c>
      <c r="B50" s="487" t="s">
        <v>246</v>
      </c>
      <c r="C50" s="600">
        <v>88000</v>
      </c>
      <c r="D50" s="600">
        <v>526275</v>
      </c>
      <c r="E50" s="600">
        <v>614275</v>
      </c>
      <c r="F50" s="601">
        <v>0.003542818292319618</v>
      </c>
      <c r="G50" s="597"/>
      <c r="H50" s="56">
        <v>1</v>
      </c>
    </row>
    <row r="51" spans="1:8" ht="13.5" thickBot="1">
      <c r="A51" s="486" t="s">
        <v>247</v>
      </c>
      <c r="B51" s="487" t="s">
        <v>248</v>
      </c>
      <c r="C51" s="600">
        <v>0</v>
      </c>
      <c r="D51" s="600">
        <v>0</v>
      </c>
      <c r="E51" s="600">
        <v>0</v>
      </c>
      <c r="F51" s="601">
        <v>0</v>
      </c>
      <c r="G51" s="597"/>
      <c r="H51" s="56">
        <v>1</v>
      </c>
    </row>
    <row r="52" spans="1:8" ht="13.5" thickBot="1">
      <c r="A52" s="593" t="s">
        <v>321</v>
      </c>
      <c r="B52" s="594" t="s">
        <v>187</v>
      </c>
      <c r="C52" s="595">
        <v>0</v>
      </c>
      <c r="D52" s="595">
        <v>0</v>
      </c>
      <c r="E52" s="595">
        <v>0</v>
      </c>
      <c r="F52" s="596">
        <v>0</v>
      </c>
      <c r="G52" s="597"/>
      <c r="H52" s="56">
        <v>1</v>
      </c>
    </row>
    <row r="53" spans="1:8" ht="13.5" thickBot="1">
      <c r="A53" s="593"/>
      <c r="B53" s="594"/>
      <c r="C53" s="598"/>
      <c r="D53" s="598"/>
      <c r="E53" s="598">
        <v>0</v>
      </c>
      <c r="F53" s="599">
        <v>0</v>
      </c>
      <c r="G53" s="597"/>
      <c r="H53" s="56">
        <v>1</v>
      </c>
    </row>
    <row r="54" spans="1:8" ht="13.5" thickBot="1">
      <c r="A54" s="54" t="s">
        <v>249</v>
      </c>
      <c r="B54" s="51" t="s">
        <v>250</v>
      </c>
      <c r="C54" s="52">
        <v>24749840.12</v>
      </c>
      <c r="D54" s="52">
        <v>3479474.65</v>
      </c>
      <c r="E54" s="52">
        <v>28229314.77</v>
      </c>
      <c r="F54" s="104">
        <v>0.1628119860759503</v>
      </c>
      <c r="G54" s="53"/>
      <c r="H54" s="56">
        <v>1</v>
      </c>
    </row>
    <row r="55" spans="1:8" ht="13.5" thickBot="1">
      <c r="A55" s="593" t="s">
        <v>322</v>
      </c>
      <c r="B55" s="594" t="s">
        <v>323</v>
      </c>
      <c r="C55" s="598">
        <v>1072268</v>
      </c>
      <c r="D55" s="598">
        <v>0</v>
      </c>
      <c r="E55" s="598">
        <v>1072268</v>
      </c>
      <c r="F55" s="599">
        <v>0.006184283398590162</v>
      </c>
      <c r="G55" s="597"/>
      <c r="H55" s="56">
        <v>1</v>
      </c>
    </row>
    <row r="56" spans="1:8" ht="13.5" thickBot="1">
      <c r="A56" s="486" t="s">
        <v>324</v>
      </c>
      <c r="B56" s="487" t="s">
        <v>325</v>
      </c>
      <c r="C56" s="600">
        <v>1072268</v>
      </c>
      <c r="D56" s="600">
        <v>0</v>
      </c>
      <c r="E56" s="600">
        <v>1072268</v>
      </c>
      <c r="F56" s="601">
        <v>0.006184283398590162</v>
      </c>
      <c r="G56" s="597"/>
      <c r="H56" s="56">
        <v>1</v>
      </c>
    </row>
    <row r="57" spans="1:8" ht="13.5" thickBot="1">
      <c r="A57" s="486" t="s">
        <v>251</v>
      </c>
      <c r="B57" s="487" t="s">
        <v>252</v>
      </c>
      <c r="C57" s="600">
        <v>197447</v>
      </c>
      <c r="D57" s="600">
        <v>0</v>
      </c>
      <c r="E57" s="600">
        <v>197447</v>
      </c>
      <c r="F57" s="601">
        <v>0.0011387714677687218</v>
      </c>
      <c r="G57" s="597"/>
      <c r="H57" s="56">
        <v>1</v>
      </c>
    </row>
    <row r="58" spans="1:8" ht="13.5" thickBot="1">
      <c r="A58" s="486" t="s">
        <v>253</v>
      </c>
      <c r="B58" s="487" t="s">
        <v>254</v>
      </c>
      <c r="C58" s="600">
        <v>1296481.03</v>
      </c>
      <c r="D58" s="600">
        <v>0</v>
      </c>
      <c r="E58" s="600">
        <v>1296481.03</v>
      </c>
      <c r="F58" s="601">
        <v>0.007477427387944128</v>
      </c>
      <c r="G58" s="597"/>
      <c r="H58" s="56">
        <v>1</v>
      </c>
    </row>
    <row r="59" spans="1:8" ht="13.5" thickBot="1">
      <c r="A59" s="593" t="s">
        <v>255</v>
      </c>
      <c r="B59" s="594" t="s">
        <v>256</v>
      </c>
      <c r="C59" s="598">
        <v>21124999.2</v>
      </c>
      <c r="D59" s="598">
        <v>3479474.65</v>
      </c>
      <c r="E59" s="598">
        <v>24604473.849999998</v>
      </c>
      <c r="F59" s="599">
        <v>0.14190579142677087</v>
      </c>
      <c r="G59" s="597"/>
      <c r="H59" s="56">
        <v>1</v>
      </c>
    </row>
    <row r="60" spans="1:8" ht="13.5" thickBot="1">
      <c r="A60" s="486" t="s">
        <v>257</v>
      </c>
      <c r="B60" s="487" t="s">
        <v>258</v>
      </c>
      <c r="C60" s="600">
        <v>10053511.01</v>
      </c>
      <c r="D60" s="600">
        <v>2943391.25</v>
      </c>
      <c r="E60" s="600">
        <v>12996902.26</v>
      </c>
      <c r="F60" s="601">
        <v>0.07495936359158062</v>
      </c>
      <c r="G60" s="597"/>
      <c r="H60" s="56">
        <v>1</v>
      </c>
    </row>
    <row r="61" spans="1:8" ht="13.5" thickBot="1">
      <c r="A61" s="486" t="s">
        <v>259</v>
      </c>
      <c r="B61" s="487" t="s">
        <v>260</v>
      </c>
      <c r="C61" s="600">
        <v>3995594.52</v>
      </c>
      <c r="D61" s="600">
        <v>536083.4</v>
      </c>
      <c r="E61" s="600">
        <v>4531677.92</v>
      </c>
      <c r="F61" s="601">
        <v>0.026136358194419302</v>
      </c>
      <c r="G61" s="597"/>
      <c r="H61" s="56">
        <v>1</v>
      </c>
    </row>
    <row r="62" spans="1:8" ht="13.5" thickBot="1">
      <c r="A62" s="486" t="s">
        <v>326</v>
      </c>
      <c r="B62" s="487" t="s">
        <v>327</v>
      </c>
      <c r="C62" s="600">
        <v>5637720.38</v>
      </c>
      <c r="D62" s="600">
        <v>0</v>
      </c>
      <c r="E62" s="600">
        <v>5637720.38</v>
      </c>
      <c r="F62" s="601">
        <v>0.03251543508892126</v>
      </c>
      <c r="G62" s="597"/>
      <c r="H62" s="56">
        <v>1</v>
      </c>
    </row>
    <row r="63" spans="1:8" ht="13.5" thickBot="1">
      <c r="A63" s="486" t="s">
        <v>261</v>
      </c>
      <c r="B63" s="487" t="s">
        <v>262</v>
      </c>
      <c r="C63" s="600">
        <v>1438173.29</v>
      </c>
      <c r="D63" s="600">
        <v>0</v>
      </c>
      <c r="E63" s="600">
        <v>1438173.29</v>
      </c>
      <c r="F63" s="601">
        <v>0.008294634551849719</v>
      </c>
      <c r="G63" s="597"/>
      <c r="H63" s="56">
        <v>1</v>
      </c>
    </row>
    <row r="64" spans="1:8" ht="13.5" thickBot="1">
      <c r="A64" s="593" t="s">
        <v>263</v>
      </c>
      <c r="B64" s="594" t="s">
        <v>264</v>
      </c>
      <c r="C64" s="595">
        <v>1058644.89</v>
      </c>
      <c r="D64" s="595">
        <v>0</v>
      </c>
      <c r="E64" s="595">
        <v>1058644.89</v>
      </c>
      <c r="F64" s="596">
        <v>0.006105712394876382</v>
      </c>
      <c r="H64" s="56">
        <v>1</v>
      </c>
    </row>
    <row r="65" spans="1:8" ht="13.5" thickBot="1">
      <c r="A65" s="593" t="s">
        <v>265</v>
      </c>
      <c r="B65" s="594" t="s">
        <v>264</v>
      </c>
      <c r="C65" s="598">
        <v>1058644.89</v>
      </c>
      <c r="D65" s="598">
        <v>0</v>
      </c>
      <c r="E65" s="598">
        <v>1058644.89</v>
      </c>
      <c r="F65" s="599">
        <v>0.006105712394876382</v>
      </c>
      <c r="H65" s="56">
        <v>1</v>
      </c>
    </row>
    <row r="66" spans="1:8" ht="13.5" thickBot="1">
      <c r="A66" s="486" t="s">
        <v>266</v>
      </c>
      <c r="B66" s="487" t="s">
        <v>355</v>
      </c>
      <c r="C66" s="600">
        <v>1058644.89</v>
      </c>
      <c r="D66" s="600">
        <v>0</v>
      </c>
      <c r="E66" s="600">
        <v>1058644.89</v>
      </c>
      <c r="F66" s="601">
        <v>0.006105712394876382</v>
      </c>
      <c r="G66" s="597"/>
      <c r="H66" s="56">
        <v>1</v>
      </c>
    </row>
    <row r="67" spans="1:8" ht="13.5" thickBot="1">
      <c r="A67" s="593"/>
      <c r="B67" s="594"/>
      <c r="C67" s="598"/>
      <c r="D67" s="598"/>
      <c r="E67" s="598">
        <v>0</v>
      </c>
      <c r="F67" s="599">
        <v>0</v>
      </c>
      <c r="G67" s="597"/>
      <c r="H67" s="56">
        <v>1</v>
      </c>
    </row>
    <row r="68" spans="1:8" ht="13.5" thickBot="1">
      <c r="A68" s="54" t="s">
        <v>267</v>
      </c>
      <c r="B68" s="51" t="s">
        <v>268</v>
      </c>
      <c r="C68" s="52">
        <v>12594</v>
      </c>
      <c r="D68" s="52">
        <v>0</v>
      </c>
      <c r="E68" s="52">
        <v>12594</v>
      </c>
      <c r="F68" s="104">
        <v>7.263563318297712E-05</v>
      </c>
      <c r="H68" s="56">
        <v>1</v>
      </c>
    </row>
    <row r="69" spans="1:8" ht="13.5" thickBot="1">
      <c r="A69" s="486" t="s">
        <v>269</v>
      </c>
      <c r="B69" s="487" t="s">
        <v>270</v>
      </c>
      <c r="C69" s="600">
        <v>12594</v>
      </c>
      <c r="D69" s="600">
        <v>0</v>
      </c>
      <c r="E69" s="600">
        <v>12594</v>
      </c>
      <c r="F69" s="601">
        <v>7.263563318297712E-05</v>
      </c>
      <c r="G69" s="597"/>
      <c r="H69" s="56">
        <v>1</v>
      </c>
    </row>
    <row r="70" spans="1:8" ht="13.5" thickBot="1">
      <c r="A70" s="593"/>
      <c r="B70" s="594"/>
      <c r="C70" s="598"/>
      <c r="D70" s="598"/>
      <c r="E70" s="598">
        <v>0</v>
      </c>
      <c r="F70" s="599">
        <v>0</v>
      </c>
      <c r="G70" s="597"/>
      <c r="H70" s="56">
        <v>1</v>
      </c>
    </row>
    <row r="71" spans="1:8" ht="13.5" thickBot="1">
      <c r="A71" s="54" t="s">
        <v>271</v>
      </c>
      <c r="B71" s="51" t="s">
        <v>272</v>
      </c>
      <c r="C71" s="52">
        <v>11552.86</v>
      </c>
      <c r="D71" s="52">
        <v>79530.3</v>
      </c>
      <c r="E71" s="52">
        <v>91083.16</v>
      </c>
      <c r="F71" s="104">
        <v>0.0005253202317696057</v>
      </c>
      <c r="H71" s="56">
        <v>1</v>
      </c>
    </row>
    <row r="72" spans="1:8" ht="13.5" thickBot="1">
      <c r="A72" s="593"/>
      <c r="B72" s="594"/>
      <c r="C72" s="598"/>
      <c r="D72" s="598"/>
      <c r="E72" s="598">
        <v>0</v>
      </c>
      <c r="F72" s="599">
        <v>0</v>
      </c>
      <c r="G72" s="597"/>
      <c r="H72" s="56">
        <v>1</v>
      </c>
    </row>
    <row r="73" spans="1:8" ht="26.25" thickBot="1">
      <c r="A73" s="54" t="s">
        <v>273</v>
      </c>
      <c r="B73" s="51" t="s">
        <v>274</v>
      </c>
      <c r="C73" s="52">
        <v>11552.86</v>
      </c>
      <c r="D73" s="52">
        <v>79530.3</v>
      </c>
      <c r="E73" s="52">
        <v>91083.16</v>
      </c>
      <c r="F73" s="104">
        <v>0.0005253202317696057</v>
      </c>
      <c r="H73" s="56">
        <v>1</v>
      </c>
    </row>
    <row r="74" spans="1:8" ht="13.5" thickBot="1">
      <c r="A74" s="593" t="s">
        <v>275</v>
      </c>
      <c r="B74" s="594" t="s">
        <v>276</v>
      </c>
      <c r="C74" s="598">
        <v>11552.86</v>
      </c>
      <c r="D74" s="598">
        <v>79530.3</v>
      </c>
      <c r="E74" s="598">
        <v>91083.16</v>
      </c>
      <c r="F74" s="599">
        <v>0.0005253202317696057</v>
      </c>
      <c r="G74" s="597"/>
      <c r="H74" s="56">
        <v>1</v>
      </c>
    </row>
    <row r="75" spans="1:8" ht="13.5" thickBot="1">
      <c r="A75" s="486" t="s">
        <v>277</v>
      </c>
      <c r="B75" s="487" t="s">
        <v>278</v>
      </c>
      <c r="C75" s="600">
        <v>11552.86</v>
      </c>
      <c r="D75" s="600">
        <v>79530.3</v>
      </c>
      <c r="E75" s="600">
        <v>91083.16</v>
      </c>
      <c r="F75" s="601">
        <v>0.0005253202317696057</v>
      </c>
      <c r="G75" s="597"/>
      <c r="H75" s="56">
        <v>1</v>
      </c>
    </row>
    <row r="76" spans="1:8" ht="13.5" thickBot="1">
      <c r="A76" s="593"/>
      <c r="B76" s="594"/>
      <c r="C76" s="598"/>
      <c r="D76" s="598"/>
      <c r="E76" s="598">
        <v>0</v>
      </c>
      <c r="F76" s="599">
        <v>0</v>
      </c>
      <c r="G76" s="597"/>
      <c r="H76" s="56">
        <v>1</v>
      </c>
    </row>
    <row r="77" spans="1:8" ht="13.5" thickBot="1">
      <c r="A77" s="54" t="s">
        <v>279</v>
      </c>
      <c r="B77" s="51" t="s">
        <v>280</v>
      </c>
      <c r="C77" s="52">
        <v>168837</v>
      </c>
      <c r="D77" s="52">
        <v>0</v>
      </c>
      <c r="E77" s="52">
        <v>168837</v>
      </c>
      <c r="F77" s="104">
        <v>0.0009737638875428225</v>
      </c>
      <c r="G77" s="53"/>
      <c r="H77" s="56">
        <v>1</v>
      </c>
    </row>
    <row r="78" spans="1:8" ht="13.5" thickBot="1">
      <c r="A78" s="54" t="s">
        <v>281</v>
      </c>
      <c r="B78" s="51" t="s">
        <v>282</v>
      </c>
      <c r="C78" s="52">
        <v>168837</v>
      </c>
      <c r="D78" s="52">
        <v>0</v>
      </c>
      <c r="E78" s="52">
        <v>168837</v>
      </c>
      <c r="F78" s="104">
        <v>0.0009737638875428225</v>
      </c>
      <c r="G78" s="53"/>
      <c r="H78" s="56">
        <v>1</v>
      </c>
    </row>
    <row r="79" spans="1:8" ht="13.5" thickBot="1">
      <c r="A79" s="486" t="s">
        <v>283</v>
      </c>
      <c r="B79" s="487" t="s">
        <v>284</v>
      </c>
      <c r="C79" s="746">
        <v>168837</v>
      </c>
      <c r="D79" s="487">
        <v>0</v>
      </c>
      <c r="E79" s="746">
        <v>168837</v>
      </c>
      <c r="F79" s="747">
        <v>0.0009737638875428225</v>
      </c>
      <c r="G79" s="597"/>
      <c r="H79" s="56">
        <v>1</v>
      </c>
    </row>
    <row r="80" spans="1:8" ht="13.5" thickBot="1">
      <c r="A80" s="486" t="s">
        <v>285</v>
      </c>
      <c r="B80" s="487" t="s">
        <v>286</v>
      </c>
      <c r="C80" s="600">
        <v>17000</v>
      </c>
      <c r="D80" s="600">
        <v>0</v>
      </c>
      <c r="E80" s="600">
        <v>17000</v>
      </c>
      <c r="F80" s="601">
        <v>9.804714658651827E-05</v>
      </c>
      <c r="G80" s="597"/>
      <c r="H80" s="56">
        <v>1</v>
      </c>
    </row>
    <row r="81" spans="1:8" ht="26.25" thickBot="1">
      <c r="A81" s="486" t="s">
        <v>287</v>
      </c>
      <c r="B81" s="487" t="s">
        <v>436</v>
      </c>
      <c r="C81" s="600">
        <v>151837</v>
      </c>
      <c r="D81" s="600">
        <v>0</v>
      </c>
      <c r="E81" s="600">
        <v>151837</v>
      </c>
      <c r="F81" s="601">
        <v>0.0008757167409563042</v>
      </c>
      <c r="G81" s="597"/>
      <c r="H81" s="56">
        <v>1</v>
      </c>
    </row>
    <row r="82" spans="1:8" ht="13.5" thickBot="1">
      <c r="A82" s="593"/>
      <c r="B82" s="594"/>
      <c r="C82" s="598"/>
      <c r="D82" s="598"/>
      <c r="E82" s="598">
        <v>0</v>
      </c>
      <c r="F82" s="599">
        <v>0</v>
      </c>
      <c r="G82" s="597"/>
      <c r="H82" s="56">
        <v>1</v>
      </c>
    </row>
    <row r="83" spans="1:8" ht="13.5" thickBot="1">
      <c r="A83" s="54" t="s">
        <v>288</v>
      </c>
      <c r="B83" s="51" t="s">
        <v>289</v>
      </c>
      <c r="C83" s="52">
        <v>1094280.48</v>
      </c>
      <c r="D83" s="52">
        <v>914728.01</v>
      </c>
      <c r="E83" s="52">
        <v>2009008.49</v>
      </c>
      <c r="F83" s="104">
        <v>0.01158691470074057</v>
      </c>
      <c r="G83" s="53"/>
      <c r="H83" s="56">
        <v>1</v>
      </c>
    </row>
    <row r="84" spans="1:8" ht="13.5" thickBot="1">
      <c r="A84" s="486" t="s">
        <v>290</v>
      </c>
      <c r="B84" s="487" t="s">
        <v>291</v>
      </c>
      <c r="C84" s="600">
        <v>297394.95</v>
      </c>
      <c r="D84" s="600">
        <v>914728.01</v>
      </c>
      <c r="E84" s="600">
        <v>1212122.96</v>
      </c>
      <c r="F84" s="601">
        <v>0.0069908939729414355</v>
      </c>
      <c r="G84" s="597"/>
      <c r="H84" s="56">
        <v>1</v>
      </c>
    </row>
    <row r="85" spans="1:8" ht="27" customHeight="1" thickBot="1">
      <c r="A85" s="486" t="s">
        <v>292</v>
      </c>
      <c r="B85" s="487" t="s">
        <v>293</v>
      </c>
      <c r="C85" s="600">
        <v>782463.53</v>
      </c>
      <c r="D85" s="600">
        <v>0</v>
      </c>
      <c r="E85" s="600">
        <v>782463.53</v>
      </c>
      <c r="F85" s="601">
        <v>0.004512842142618502</v>
      </c>
      <c r="G85" s="597"/>
      <c r="H85" s="56">
        <v>1</v>
      </c>
    </row>
    <row r="86" spans="1:8" ht="13.5" thickBot="1">
      <c r="A86" s="486" t="s">
        <v>328</v>
      </c>
      <c r="B86" s="487" t="s">
        <v>329</v>
      </c>
      <c r="C86" s="600">
        <v>14422</v>
      </c>
      <c r="D86" s="600">
        <v>0</v>
      </c>
      <c r="E86" s="600">
        <v>14422</v>
      </c>
      <c r="F86" s="601">
        <v>8.317858518063332E-05</v>
      </c>
      <c r="G86" s="597"/>
      <c r="H86" s="56">
        <v>1</v>
      </c>
    </row>
    <row r="87" spans="1:8" ht="13.5" thickBot="1">
      <c r="A87" s="593"/>
      <c r="B87" s="594"/>
      <c r="C87" s="598"/>
      <c r="D87" s="598"/>
      <c r="E87" s="598">
        <v>0</v>
      </c>
      <c r="F87" s="599">
        <v>0</v>
      </c>
      <c r="G87" s="597"/>
      <c r="H87" s="56">
        <v>1</v>
      </c>
    </row>
    <row r="88" spans="1:8" ht="13.5" thickBot="1">
      <c r="A88" s="54" t="s">
        <v>294</v>
      </c>
      <c r="B88" s="51" t="s">
        <v>173</v>
      </c>
      <c r="C88" s="52">
        <v>1086870.24</v>
      </c>
      <c r="D88" s="52">
        <v>102266.63</v>
      </c>
      <c r="E88" s="52">
        <v>1189136.87</v>
      </c>
      <c r="F88" s="104">
        <v>0.0068583221767249125</v>
      </c>
      <c r="G88" s="53"/>
      <c r="H88" s="56">
        <v>1</v>
      </c>
    </row>
    <row r="89" spans="1:8" ht="13.5" thickBot="1">
      <c r="A89" s="54" t="s">
        <v>295</v>
      </c>
      <c r="B89" s="51" t="s">
        <v>296</v>
      </c>
      <c r="C89" s="52">
        <v>1086870.24</v>
      </c>
      <c r="D89" s="52">
        <v>102266.63</v>
      </c>
      <c r="E89" s="52">
        <v>1189136.87</v>
      </c>
      <c r="F89" s="104">
        <v>0.0068583221767249125</v>
      </c>
      <c r="G89" s="53"/>
      <c r="H89" s="56">
        <v>1</v>
      </c>
    </row>
    <row r="90" spans="1:8" ht="26.25" thickBot="1">
      <c r="A90" s="593" t="s">
        <v>297</v>
      </c>
      <c r="B90" s="594" t="s">
        <v>298</v>
      </c>
      <c r="C90" s="602">
        <v>1086870.24</v>
      </c>
      <c r="D90" s="602">
        <v>102266.63</v>
      </c>
      <c r="E90" s="602">
        <v>1189136.87</v>
      </c>
      <c r="F90" s="603">
        <v>0.0068583221767249125</v>
      </c>
      <c r="G90" s="597"/>
      <c r="H90" s="56">
        <v>1</v>
      </c>
    </row>
    <row r="91" spans="1:8" ht="13.5" thickBot="1">
      <c r="A91" s="486" t="s">
        <v>299</v>
      </c>
      <c r="B91" s="487" t="s">
        <v>300</v>
      </c>
      <c r="C91" s="600">
        <v>1086870.24</v>
      </c>
      <c r="D91" s="600">
        <v>102266.63</v>
      </c>
      <c r="E91" s="600">
        <v>1189136.87</v>
      </c>
      <c r="F91" s="601">
        <v>0.0068583221767249125</v>
      </c>
      <c r="G91" s="597"/>
      <c r="H91" s="56">
        <v>1</v>
      </c>
    </row>
    <row r="92" spans="1:8" ht="13.5" thickBot="1">
      <c r="A92" s="486" t="s">
        <v>365</v>
      </c>
      <c r="B92" s="487" t="s">
        <v>366</v>
      </c>
      <c r="C92" s="600">
        <v>0</v>
      </c>
      <c r="D92" s="600">
        <v>0</v>
      </c>
      <c r="E92" s="600">
        <v>0</v>
      </c>
      <c r="F92" s="601">
        <v>0</v>
      </c>
      <c r="G92" s="597"/>
      <c r="H92" s="56">
        <v>1</v>
      </c>
    </row>
    <row r="93" spans="1:8" ht="13.5" thickBot="1">
      <c r="A93" s="486" t="s">
        <v>330</v>
      </c>
      <c r="B93" s="487" t="s">
        <v>331</v>
      </c>
      <c r="C93" s="600">
        <v>0</v>
      </c>
      <c r="D93" s="600">
        <v>0</v>
      </c>
      <c r="E93" s="600">
        <v>0</v>
      </c>
      <c r="F93" s="601">
        <v>0</v>
      </c>
      <c r="G93" s="597"/>
      <c r="H93" s="56">
        <v>1</v>
      </c>
    </row>
    <row r="94" spans="1:8" ht="13.5" thickBot="1">
      <c r="A94" s="593"/>
      <c r="B94" s="594"/>
      <c r="C94" s="598"/>
      <c r="D94" s="598"/>
      <c r="E94" s="598">
        <v>0</v>
      </c>
      <c r="F94" s="599">
        <v>0</v>
      </c>
      <c r="G94" s="597"/>
      <c r="H94" s="56">
        <v>1</v>
      </c>
    </row>
    <row r="95" spans="1:8" ht="13.5" thickBot="1">
      <c r="A95" s="54" t="s">
        <v>301</v>
      </c>
      <c r="B95" s="51" t="s">
        <v>302</v>
      </c>
      <c r="C95" s="52">
        <v>59784022.95</v>
      </c>
      <c r="D95" s="52">
        <v>60714390.13</v>
      </c>
      <c r="E95" s="52">
        <v>120498413.08000001</v>
      </c>
      <c r="F95" s="104">
        <v>0.694972092393976</v>
      </c>
      <c r="G95" s="53"/>
      <c r="H95" s="56">
        <v>1</v>
      </c>
    </row>
    <row r="96" spans="1:8" ht="13.5" thickBot="1">
      <c r="A96" s="54" t="s">
        <v>303</v>
      </c>
      <c r="B96" s="51" t="s">
        <v>304</v>
      </c>
      <c r="C96" s="52">
        <v>59784022.95</v>
      </c>
      <c r="D96" s="52">
        <v>60714390.13</v>
      </c>
      <c r="E96" s="52">
        <v>120498413.08000001</v>
      </c>
      <c r="F96" s="104">
        <v>0.694972092393976</v>
      </c>
      <c r="G96" s="53"/>
      <c r="H96" s="56">
        <v>1</v>
      </c>
    </row>
    <row r="97" spans="1:8" ht="13.5" thickBot="1">
      <c r="A97" s="54" t="s">
        <v>305</v>
      </c>
      <c r="B97" s="51" t="s">
        <v>306</v>
      </c>
      <c r="C97" s="52">
        <v>59784022.95</v>
      </c>
      <c r="D97" s="52">
        <v>60714390.13</v>
      </c>
      <c r="E97" s="52">
        <v>120498413.08000001</v>
      </c>
      <c r="F97" s="104">
        <v>0.694972092393976</v>
      </c>
      <c r="G97" s="53"/>
      <c r="H97" s="56">
        <v>1</v>
      </c>
    </row>
    <row r="98" spans="1:8" ht="20.25" customHeight="1" thickBot="1">
      <c r="A98" s="593" t="s">
        <v>307</v>
      </c>
      <c r="B98" s="594" t="s">
        <v>308</v>
      </c>
      <c r="C98" s="602">
        <v>59754307.89</v>
      </c>
      <c r="D98" s="602">
        <v>60714390.13</v>
      </c>
      <c r="E98" s="602">
        <v>120468698.02000001</v>
      </c>
      <c r="F98" s="603">
        <v>0.6948007114031731</v>
      </c>
      <c r="G98" s="597"/>
      <c r="H98" s="56">
        <v>1</v>
      </c>
    </row>
    <row r="99" spans="1:8" ht="26.25" thickBot="1">
      <c r="A99" s="486" t="s">
        <v>309</v>
      </c>
      <c r="B99" s="487" t="s">
        <v>310</v>
      </c>
      <c r="C99" s="600">
        <v>59754307.89</v>
      </c>
      <c r="D99" s="600">
        <v>58652478.56</v>
      </c>
      <c r="E99" s="600">
        <v>118406786.45</v>
      </c>
      <c r="F99" s="601">
        <v>0.6829086792883361</v>
      </c>
      <c r="G99" s="597"/>
      <c r="H99" s="56">
        <v>1</v>
      </c>
    </row>
    <row r="100" spans="1:8" ht="13.5" thickBot="1">
      <c r="A100" s="486" t="s">
        <v>333</v>
      </c>
      <c r="B100" s="487" t="s">
        <v>334</v>
      </c>
      <c r="C100" s="600">
        <v>0</v>
      </c>
      <c r="D100" s="600">
        <v>0</v>
      </c>
      <c r="E100" s="600">
        <v>0</v>
      </c>
      <c r="F100" s="601">
        <v>0</v>
      </c>
      <c r="G100" s="597"/>
      <c r="H100" s="56">
        <v>1</v>
      </c>
    </row>
    <row r="101" spans="1:8" ht="26.25" thickBot="1">
      <c r="A101" s="486" t="s">
        <v>502</v>
      </c>
      <c r="B101" s="487" t="s">
        <v>503</v>
      </c>
      <c r="C101" s="600">
        <v>0</v>
      </c>
      <c r="D101" s="600">
        <v>2061911.57</v>
      </c>
      <c r="E101" s="600">
        <v>2061911.57</v>
      </c>
      <c r="F101" s="601">
        <v>0.011892032114836942</v>
      </c>
      <c r="G101" s="597"/>
      <c r="H101" s="56">
        <v>1</v>
      </c>
    </row>
    <row r="102" spans="1:8" ht="26.25" thickBot="1">
      <c r="A102" s="593" t="s">
        <v>311</v>
      </c>
      <c r="B102" s="594" t="s">
        <v>312</v>
      </c>
      <c r="C102" s="602">
        <v>29715.06</v>
      </c>
      <c r="D102" s="602">
        <v>0</v>
      </c>
      <c r="E102" s="602">
        <v>29715.06</v>
      </c>
      <c r="F102" s="603">
        <v>0.0001713809908027756</v>
      </c>
      <c r="G102" s="597"/>
      <c r="H102" s="56">
        <v>1</v>
      </c>
    </row>
    <row r="103" spans="1:8" ht="39" thickBot="1">
      <c r="A103" s="486" t="s">
        <v>313</v>
      </c>
      <c r="B103" s="487" t="s">
        <v>314</v>
      </c>
      <c r="C103" s="600">
        <v>29715.06</v>
      </c>
      <c r="D103" s="600">
        <v>0</v>
      </c>
      <c r="E103" s="600">
        <v>29715.06</v>
      </c>
      <c r="F103" s="601">
        <v>0.0001713809908027756</v>
      </c>
      <c r="G103" s="597"/>
      <c r="H103" s="56">
        <v>1</v>
      </c>
    </row>
    <row r="104" ht="12.75">
      <c r="H104" s="56">
        <v>1</v>
      </c>
    </row>
    <row r="105" spans="2:8" ht="12.75">
      <c r="B105" s="60" t="s">
        <v>506</v>
      </c>
      <c r="H105" s="56">
        <v>1</v>
      </c>
    </row>
    <row r="106" spans="2:8" ht="12.75">
      <c r="B106" s="61">
        <v>45267</v>
      </c>
      <c r="H106" s="56">
        <v>1</v>
      </c>
    </row>
    <row r="107" ht="12.75">
      <c r="H107" s="56">
        <v>1</v>
      </c>
    </row>
    <row r="108" ht="12.75">
      <c r="H108" s="56">
        <v>1</v>
      </c>
    </row>
    <row r="109" ht="12.75">
      <c r="H109" s="56">
        <v>1</v>
      </c>
    </row>
    <row r="110" ht="12.75">
      <c r="H110" s="56">
        <v>1</v>
      </c>
    </row>
    <row r="111" ht="12.75">
      <c r="H111" s="56">
        <v>1</v>
      </c>
    </row>
    <row r="112" ht="12.75">
      <c r="H112" s="56">
        <v>1</v>
      </c>
    </row>
    <row r="113" ht="12.75">
      <c r="H113" s="56">
        <v>1</v>
      </c>
    </row>
    <row r="114" ht="12.75">
      <c r="H114" s="56">
        <v>1</v>
      </c>
    </row>
    <row r="115" ht="12.75">
      <c r="H115" s="56">
        <v>1</v>
      </c>
    </row>
    <row r="116" ht="12.75">
      <c r="H116" s="56">
        <v>1</v>
      </c>
    </row>
    <row r="117" ht="12.75">
      <c r="H117" s="56">
        <v>1</v>
      </c>
    </row>
    <row r="118" ht="12.75">
      <c r="H118" s="56">
        <v>1</v>
      </c>
    </row>
    <row r="119" ht="12.75">
      <c r="H119" s="56">
        <v>1</v>
      </c>
    </row>
    <row r="120" ht="12.75">
      <c r="H120" s="56">
        <v>1</v>
      </c>
    </row>
    <row r="121" ht="12.75">
      <c r="H121" s="56">
        <v>1</v>
      </c>
    </row>
    <row r="122" spans="3:8" ht="12.75">
      <c r="C122" s="56"/>
      <c r="D122" s="56"/>
      <c r="H122" s="56">
        <v>1</v>
      </c>
    </row>
  </sheetData>
  <sheetProtection/>
  <autoFilter ref="A10:IC115"/>
  <mergeCells count="3">
    <mergeCell ref="A6:F6"/>
    <mergeCell ref="A7:F7"/>
    <mergeCell ref="A8:F8"/>
  </mergeCells>
  <printOptions/>
  <pageMargins left="0.984251968503937" right="0.5905511811023623" top="0.6299212598425197" bottom="0.8267716535433072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2"/>
  <sheetViews>
    <sheetView tabSelected="1" zoomScale="110" zoomScaleNormal="110" zoomScalePageLayoutView="0" workbookViewId="0" topLeftCell="A1">
      <pane xSplit="2" ySplit="10" topLeftCell="C3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53" sqref="G353:G362"/>
    </sheetView>
  </sheetViews>
  <sheetFormatPr defaultColWidth="11.421875" defaultRowHeight="15"/>
  <cols>
    <col min="1" max="1" width="13.28125" style="162" customWidth="1"/>
    <col min="2" max="2" width="7.8515625" style="163" customWidth="1"/>
    <col min="3" max="3" width="43.00390625" style="164" customWidth="1"/>
    <col min="4" max="4" width="13.57421875" style="106" customWidth="1"/>
    <col min="5" max="5" width="13.00390625" style="155" customWidth="1"/>
    <col min="6" max="6" width="14.140625" style="155" customWidth="1"/>
    <col min="7" max="7" width="16.00390625" style="156" customWidth="1"/>
    <col min="8" max="8" width="3.28125" style="516" customWidth="1"/>
    <col min="9" max="9" width="6.28125" style="344" bestFit="1" customWidth="1"/>
    <col min="10" max="10" width="26.7109375" style="344" customWidth="1"/>
    <col min="11" max="11" width="15.421875" style="344" customWidth="1"/>
    <col min="12" max="12" width="10.57421875" style="166" bestFit="1" customWidth="1"/>
    <col min="13" max="13" width="25.28125" style="162" bestFit="1" customWidth="1"/>
    <col min="14" max="14" width="15.140625" style="162" bestFit="1" customWidth="1"/>
    <col min="15" max="16384" width="11.421875" style="162" customWidth="1"/>
  </cols>
  <sheetData>
    <row r="1" spans="1:13" s="106" customFormat="1" ht="9" customHeight="1">
      <c r="A1" s="107"/>
      <c r="B1" s="154"/>
      <c r="C1" s="748"/>
      <c r="D1" s="107"/>
      <c r="E1" s="155"/>
      <c r="F1" s="155"/>
      <c r="G1" s="156"/>
      <c r="H1" s="516"/>
      <c r="I1" s="156"/>
      <c r="J1" s="107"/>
      <c r="K1" s="344"/>
      <c r="L1" s="157"/>
      <c r="M1" s="107"/>
    </row>
    <row r="2" spans="2:12" s="106" customFormat="1" ht="9" customHeight="1">
      <c r="B2" s="154"/>
      <c r="C2" s="748"/>
      <c r="D2" s="107"/>
      <c r="E2" s="107"/>
      <c r="F2" s="107"/>
      <c r="G2" s="107"/>
      <c r="H2" s="516"/>
      <c r="I2" s="107"/>
      <c r="J2" s="107"/>
      <c r="K2" s="152"/>
      <c r="L2" s="157"/>
    </row>
    <row r="3" spans="1:12" s="106" customFormat="1" ht="15" customHeight="1">
      <c r="A3" s="841" t="s">
        <v>161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157"/>
    </row>
    <row r="4" spans="1:12" s="106" customFormat="1" ht="16.5" customHeight="1">
      <c r="A4" s="842" t="s">
        <v>463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157"/>
    </row>
    <row r="5" spans="1:12" s="106" customFormat="1" ht="12" customHeight="1">
      <c r="A5" s="843" t="s">
        <v>545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157"/>
    </row>
    <row r="6" spans="1:12" s="106" customFormat="1" ht="9" customHeight="1" thickBot="1">
      <c r="A6" s="363"/>
      <c r="B6" s="363"/>
      <c r="C6" s="354"/>
      <c r="D6" s="363"/>
      <c r="E6" s="363"/>
      <c r="F6" s="363"/>
      <c r="G6" s="158"/>
      <c r="H6" s="516"/>
      <c r="I6" s="158"/>
      <c r="J6" s="156"/>
      <c r="K6" s="344"/>
      <c r="L6" s="157"/>
    </row>
    <row r="7" spans="2:12" s="106" customFormat="1" ht="9" customHeight="1" thickBot="1">
      <c r="B7" s="154"/>
      <c r="C7" s="353"/>
      <c r="D7" s="159" t="s">
        <v>0</v>
      </c>
      <c r="E7" s="160" t="s">
        <v>1</v>
      </c>
      <c r="F7" s="360" t="s">
        <v>454</v>
      </c>
      <c r="G7" s="161" t="s">
        <v>2</v>
      </c>
      <c r="H7" s="517"/>
      <c r="I7" s="370" t="s">
        <v>447</v>
      </c>
      <c r="J7" s="371"/>
      <c r="K7" s="372"/>
      <c r="L7" s="157"/>
    </row>
    <row r="8" spans="2:12" s="106" customFormat="1" ht="9" customHeight="1" thickBot="1">
      <c r="B8" s="154"/>
      <c r="C8" s="353"/>
      <c r="D8" s="364" t="s">
        <v>445</v>
      </c>
      <c r="E8" s="365"/>
      <c r="F8" s="365"/>
      <c r="G8" s="366"/>
      <c r="H8" s="517"/>
      <c r="I8" s="370" t="s">
        <v>446</v>
      </c>
      <c r="J8" s="371"/>
      <c r="K8" s="372"/>
      <c r="L8" s="157"/>
    </row>
    <row r="9" spans="3:11" ht="15.75" thickBot="1">
      <c r="C9" s="358"/>
      <c r="D9" s="387"/>
      <c r="E9" s="205"/>
      <c r="F9" s="205"/>
      <c r="G9" s="205"/>
      <c r="H9" s="517"/>
      <c r="I9" s="165"/>
      <c r="J9" s="165"/>
      <c r="K9" s="165"/>
    </row>
    <row r="10" spans="1:12" s="221" customFormat="1" ht="15.75" thickBot="1">
      <c r="A10" s="167" t="s">
        <v>3</v>
      </c>
      <c r="B10" s="168"/>
      <c r="C10" s="169"/>
      <c r="D10" s="477"/>
      <c r="E10" s="477"/>
      <c r="F10" s="477"/>
      <c r="G10" s="477"/>
      <c r="H10" s="518">
        <v>1</v>
      </c>
      <c r="I10" s="478" t="s">
        <v>457</v>
      </c>
      <c r="J10" s="479" t="s">
        <v>455</v>
      </c>
      <c r="K10" s="347" t="s">
        <v>456</v>
      </c>
      <c r="L10" s="170"/>
    </row>
    <row r="11" spans="1:12" s="279" customFormat="1" ht="15.75" thickBot="1">
      <c r="A11" s="480"/>
      <c r="B11" s="480"/>
      <c r="C11" s="481"/>
      <c r="D11" s="404"/>
      <c r="E11" s="404"/>
      <c r="F11" s="404"/>
      <c r="G11" s="404" t="s">
        <v>382</v>
      </c>
      <c r="H11" s="517"/>
      <c r="I11" s="482"/>
      <c r="J11" s="483"/>
      <c r="K11" s="335" t="s">
        <v>382</v>
      </c>
      <c r="L11" s="253"/>
    </row>
    <row r="12" spans="1:12" s="248" customFormat="1" ht="12.75">
      <c r="A12" s="375" t="s">
        <v>4</v>
      </c>
      <c r="B12" s="825" t="s">
        <v>5</v>
      </c>
      <c r="C12" s="638" t="s">
        <v>6</v>
      </c>
      <c r="D12" s="640">
        <v>27160427.77</v>
      </c>
      <c r="E12" s="640">
        <v>5465904.1899999995</v>
      </c>
      <c r="F12" s="639">
        <v>0</v>
      </c>
      <c r="G12" s="642">
        <v>32626331.96</v>
      </c>
      <c r="H12" s="618">
        <v>1</v>
      </c>
      <c r="I12" s="200" t="s">
        <v>386</v>
      </c>
      <c r="J12" s="369"/>
      <c r="K12" s="174">
        <v>32626331.96</v>
      </c>
      <c r="L12" s="175"/>
    </row>
    <row r="13" spans="1:12" s="248" customFormat="1" ht="12.75">
      <c r="A13" s="177"/>
      <c r="B13" s="475" t="s">
        <v>7</v>
      </c>
      <c r="C13" s="179" t="s">
        <v>8</v>
      </c>
      <c r="D13" s="406">
        <v>15797114.45</v>
      </c>
      <c r="E13" s="406">
        <v>4652292</v>
      </c>
      <c r="F13" s="389">
        <v>0</v>
      </c>
      <c r="G13" s="643">
        <v>20449406.45</v>
      </c>
      <c r="H13" s="517">
        <v>1</v>
      </c>
      <c r="I13" s="180" t="s">
        <v>387</v>
      </c>
      <c r="J13" s="181" t="s">
        <v>8</v>
      </c>
      <c r="K13" s="182">
        <v>20449406.45</v>
      </c>
      <c r="L13" s="175"/>
    </row>
    <row r="14" spans="1:12" s="248" customFormat="1" ht="15">
      <c r="A14" s="177"/>
      <c r="B14" s="824" t="s">
        <v>9</v>
      </c>
      <c r="C14" s="184" t="s">
        <v>10</v>
      </c>
      <c r="D14" s="391">
        <v>8284443.35</v>
      </c>
      <c r="E14" s="391">
        <v>3502791</v>
      </c>
      <c r="F14" s="390">
        <v>0</v>
      </c>
      <c r="G14" s="438">
        <v>11787234.35</v>
      </c>
      <c r="H14" s="517">
        <v>1</v>
      </c>
      <c r="I14" s="185" t="s">
        <v>388</v>
      </c>
      <c r="J14" s="186" t="s">
        <v>389</v>
      </c>
      <c r="K14" s="330">
        <v>11787234.35</v>
      </c>
      <c r="L14" s="175"/>
    </row>
    <row r="15" spans="1:13" s="248" customFormat="1" ht="15">
      <c r="A15" s="177"/>
      <c r="B15" s="824" t="s">
        <v>178</v>
      </c>
      <c r="C15" s="184" t="s">
        <v>179</v>
      </c>
      <c r="D15" s="391">
        <v>261027</v>
      </c>
      <c r="E15" s="391">
        <v>0</v>
      </c>
      <c r="F15" s="390">
        <v>0</v>
      </c>
      <c r="G15" s="438">
        <v>261027</v>
      </c>
      <c r="H15" s="517">
        <v>1</v>
      </c>
      <c r="I15" s="185" t="s">
        <v>388</v>
      </c>
      <c r="J15" s="186" t="s">
        <v>389</v>
      </c>
      <c r="K15" s="330">
        <v>261027</v>
      </c>
      <c r="L15" s="175"/>
      <c r="M15" s="644"/>
    </row>
    <row r="16" spans="1:12" s="248" customFormat="1" ht="15">
      <c r="A16" s="177"/>
      <c r="B16" s="826" t="s">
        <v>11</v>
      </c>
      <c r="C16" s="189" t="s">
        <v>12</v>
      </c>
      <c r="D16" s="391">
        <v>281067.44</v>
      </c>
      <c r="E16" s="391">
        <v>0</v>
      </c>
      <c r="F16" s="390">
        <v>0</v>
      </c>
      <c r="G16" s="438">
        <v>281067.44</v>
      </c>
      <c r="H16" s="517">
        <v>1</v>
      </c>
      <c r="I16" s="185" t="s">
        <v>388</v>
      </c>
      <c r="J16" s="186" t="s">
        <v>389</v>
      </c>
      <c r="K16" s="330">
        <v>281067.44</v>
      </c>
      <c r="L16" s="741"/>
    </row>
    <row r="17" spans="1:12" s="248" customFormat="1" ht="15">
      <c r="A17" s="177"/>
      <c r="B17" s="826" t="s">
        <v>15</v>
      </c>
      <c r="C17" s="189" t="s">
        <v>16</v>
      </c>
      <c r="D17" s="391">
        <v>63611.03</v>
      </c>
      <c r="E17" s="391">
        <v>0</v>
      </c>
      <c r="F17" s="390">
        <v>0</v>
      </c>
      <c r="G17" s="438">
        <v>63611.03</v>
      </c>
      <c r="H17" s="517">
        <v>1</v>
      </c>
      <c r="I17" s="185" t="s">
        <v>388</v>
      </c>
      <c r="J17" s="186" t="s">
        <v>389</v>
      </c>
      <c r="K17" s="330">
        <v>63611.03</v>
      </c>
      <c r="L17" s="175"/>
    </row>
    <row r="18" spans="1:12" s="248" customFormat="1" ht="15">
      <c r="A18" s="177"/>
      <c r="B18" s="826" t="s">
        <v>17</v>
      </c>
      <c r="C18" s="189" t="s">
        <v>18</v>
      </c>
      <c r="D18" s="391">
        <v>0</v>
      </c>
      <c r="E18" s="391">
        <v>200000</v>
      </c>
      <c r="F18" s="390">
        <v>0</v>
      </c>
      <c r="G18" s="438">
        <v>200000</v>
      </c>
      <c r="H18" s="517">
        <v>1</v>
      </c>
      <c r="I18" s="185" t="s">
        <v>388</v>
      </c>
      <c r="J18" s="186" t="s">
        <v>389</v>
      </c>
      <c r="K18" s="330">
        <v>200000</v>
      </c>
      <c r="L18" s="175"/>
    </row>
    <row r="19" spans="1:12" s="248" customFormat="1" ht="15">
      <c r="A19" s="177"/>
      <c r="B19" s="826" t="s">
        <v>19</v>
      </c>
      <c r="C19" s="189" t="s">
        <v>20</v>
      </c>
      <c r="D19" s="391">
        <v>741225.31</v>
      </c>
      <c r="E19" s="391">
        <v>404961</v>
      </c>
      <c r="F19" s="390">
        <v>0</v>
      </c>
      <c r="G19" s="438">
        <v>1146186.31</v>
      </c>
      <c r="H19" s="517">
        <v>1</v>
      </c>
      <c r="I19" s="185" t="s">
        <v>388</v>
      </c>
      <c r="J19" s="186" t="s">
        <v>389</v>
      </c>
      <c r="K19" s="330">
        <v>1146186.31</v>
      </c>
      <c r="L19" s="175"/>
    </row>
    <row r="20" spans="1:13" s="248" customFormat="1" ht="15">
      <c r="A20" s="177"/>
      <c r="B20" s="824" t="s">
        <v>21</v>
      </c>
      <c r="C20" s="184" t="s">
        <v>22</v>
      </c>
      <c r="D20" s="391">
        <v>1078451.32</v>
      </c>
      <c r="E20" s="391">
        <v>0</v>
      </c>
      <c r="F20" s="390">
        <v>0</v>
      </c>
      <c r="G20" s="438">
        <v>1078451.32</v>
      </c>
      <c r="H20" s="517">
        <v>1</v>
      </c>
      <c r="I20" s="185" t="s">
        <v>388</v>
      </c>
      <c r="J20" s="186" t="s">
        <v>389</v>
      </c>
      <c r="K20" s="330">
        <v>1078451.32</v>
      </c>
      <c r="L20" s="175"/>
      <c r="M20" s="644"/>
    </row>
    <row r="21" spans="1:12" s="248" customFormat="1" ht="15">
      <c r="A21" s="177"/>
      <c r="B21" s="827" t="s">
        <v>23</v>
      </c>
      <c r="C21" s="11" t="s">
        <v>24</v>
      </c>
      <c r="D21" s="391">
        <v>1148073</v>
      </c>
      <c r="E21" s="391">
        <v>0</v>
      </c>
      <c r="F21" s="390">
        <v>0</v>
      </c>
      <c r="G21" s="438">
        <v>1148073</v>
      </c>
      <c r="H21" s="517">
        <v>1</v>
      </c>
      <c r="I21" s="185" t="s">
        <v>388</v>
      </c>
      <c r="J21" s="186" t="s">
        <v>389</v>
      </c>
      <c r="K21" s="330">
        <v>1148073</v>
      </c>
      <c r="L21" s="175"/>
    </row>
    <row r="22" spans="1:12" s="248" customFormat="1" ht="15">
      <c r="A22" s="177"/>
      <c r="B22" s="827" t="s">
        <v>473</v>
      </c>
      <c r="C22" s="11" t="s">
        <v>474</v>
      </c>
      <c r="D22" s="391">
        <v>1053866</v>
      </c>
      <c r="E22" s="391">
        <v>0</v>
      </c>
      <c r="F22" s="390">
        <v>0</v>
      </c>
      <c r="G22" s="438">
        <v>1053866</v>
      </c>
      <c r="H22" s="517">
        <v>1</v>
      </c>
      <c r="I22" s="185" t="s">
        <v>388</v>
      </c>
      <c r="J22" s="186" t="s">
        <v>389</v>
      </c>
      <c r="K22" s="330">
        <v>1053866</v>
      </c>
      <c r="L22" s="175"/>
    </row>
    <row r="23" spans="1:13" s="248" customFormat="1" ht="30">
      <c r="A23" s="177"/>
      <c r="B23" s="826" t="s">
        <v>25</v>
      </c>
      <c r="C23" s="189" t="s">
        <v>26</v>
      </c>
      <c r="D23" s="391">
        <v>1334512</v>
      </c>
      <c r="E23" s="391">
        <v>256676</v>
      </c>
      <c r="F23" s="390">
        <v>0</v>
      </c>
      <c r="G23" s="438">
        <v>1591188</v>
      </c>
      <c r="H23" s="517">
        <v>1</v>
      </c>
      <c r="I23" s="185" t="s">
        <v>390</v>
      </c>
      <c r="J23" s="186" t="s">
        <v>391</v>
      </c>
      <c r="K23" s="330">
        <v>1591188</v>
      </c>
      <c r="L23" s="175"/>
      <c r="M23" s="644"/>
    </row>
    <row r="24" spans="1:12" s="248" customFormat="1" ht="30">
      <c r="A24" s="177"/>
      <c r="B24" s="826" t="s">
        <v>27</v>
      </c>
      <c r="C24" s="189" t="s">
        <v>28</v>
      </c>
      <c r="D24" s="391">
        <v>75007</v>
      </c>
      <c r="E24" s="391">
        <v>18588</v>
      </c>
      <c r="F24" s="390">
        <v>0</v>
      </c>
      <c r="G24" s="438">
        <v>93595</v>
      </c>
      <c r="H24" s="517">
        <v>1</v>
      </c>
      <c r="I24" s="185" t="s">
        <v>390</v>
      </c>
      <c r="J24" s="186" t="s">
        <v>391</v>
      </c>
      <c r="K24" s="330">
        <v>93595</v>
      </c>
      <c r="L24" s="741"/>
    </row>
    <row r="25" spans="1:13" s="248" customFormat="1" ht="30">
      <c r="A25" s="177"/>
      <c r="B25" s="826" t="s">
        <v>29</v>
      </c>
      <c r="C25" s="189" t="s">
        <v>30</v>
      </c>
      <c r="D25" s="391">
        <v>762078</v>
      </c>
      <c r="E25" s="391">
        <v>174276</v>
      </c>
      <c r="F25" s="390">
        <v>0</v>
      </c>
      <c r="G25" s="438">
        <v>936354</v>
      </c>
      <c r="H25" s="517">
        <v>1</v>
      </c>
      <c r="I25" s="185" t="s">
        <v>390</v>
      </c>
      <c r="J25" s="186" t="s">
        <v>391</v>
      </c>
      <c r="K25" s="330">
        <v>936354</v>
      </c>
      <c r="L25" s="175"/>
      <c r="M25" s="644"/>
    </row>
    <row r="26" spans="1:13" s="248" customFormat="1" ht="30">
      <c r="A26" s="177"/>
      <c r="B26" s="826" t="s">
        <v>31</v>
      </c>
      <c r="C26" s="189" t="s">
        <v>32</v>
      </c>
      <c r="D26" s="391">
        <v>450046</v>
      </c>
      <c r="E26" s="391">
        <v>47500</v>
      </c>
      <c r="F26" s="390">
        <v>0</v>
      </c>
      <c r="G26" s="438">
        <v>497546</v>
      </c>
      <c r="H26" s="517">
        <v>1</v>
      </c>
      <c r="I26" s="185" t="s">
        <v>390</v>
      </c>
      <c r="J26" s="186" t="s">
        <v>391</v>
      </c>
      <c r="K26" s="330">
        <v>497546</v>
      </c>
      <c r="L26" s="175"/>
      <c r="M26" s="644"/>
    </row>
    <row r="27" spans="1:12" s="248" customFormat="1" ht="30">
      <c r="A27" s="177"/>
      <c r="B27" s="826" t="s">
        <v>33</v>
      </c>
      <c r="C27" s="189" t="s">
        <v>34</v>
      </c>
      <c r="D27" s="391">
        <v>263707</v>
      </c>
      <c r="E27" s="391">
        <v>47500</v>
      </c>
      <c r="F27" s="390">
        <v>0</v>
      </c>
      <c r="G27" s="438">
        <v>311207</v>
      </c>
      <c r="H27" s="517">
        <v>1</v>
      </c>
      <c r="I27" s="185" t="s">
        <v>390</v>
      </c>
      <c r="J27" s="186" t="s">
        <v>391</v>
      </c>
      <c r="K27" s="330">
        <v>311207</v>
      </c>
      <c r="L27" s="175"/>
    </row>
    <row r="28" spans="1:13" s="248" customFormat="1" ht="12.75">
      <c r="A28" s="177"/>
      <c r="B28" s="475" t="s">
        <v>35</v>
      </c>
      <c r="C28" s="179" t="s">
        <v>36</v>
      </c>
      <c r="D28" s="406">
        <v>4963553.319999999</v>
      </c>
      <c r="E28" s="406">
        <v>122100</v>
      </c>
      <c r="F28" s="389">
        <v>0</v>
      </c>
      <c r="G28" s="643">
        <v>5085653.319999999</v>
      </c>
      <c r="H28" s="517">
        <v>1</v>
      </c>
      <c r="I28" s="180" t="s">
        <v>392</v>
      </c>
      <c r="J28" s="181" t="s">
        <v>393</v>
      </c>
      <c r="K28" s="182">
        <v>5920210.51</v>
      </c>
      <c r="L28" s="175"/>
      <c r="M28" s="644"/>
    </row>
    <row r="29" spans="1:12" s="248" customFormat="1" ht="15">
      <c r="A29" s="177"/>
      <c r="B29" s="826" t="s">
        <v>116</v>
      </c>
      <c r="C29" s="189" t="s">
        <v>117</v>
      </c>
      <c r="D29" s="391">
        <v>3302915</v>
      </c>
      <c r="E29" s="391">
        <v>0</v>
      </c>
      <c r="F29" s="390">
        <v>0</v>
      </c>
      <c r="G29" s="438">
        <v>3302915</v>
      </c>
      <c r="H29" s="517">
        <v>1</v>
      </c>
      <c r="I29" s="185" t="s">
        <v>392</v>
      </c>
      <c r="J29" s="186" t="s">
        <v>394</v>
      </c>
      <c r="K29" s="330">
        <v>3302915</v>
      </c>
      <c r="L29" s="175"/>
    </row>
    <row r="30" spans="1:12" s="248" customFormat="1" ht="15">
      <c r="A30" s="177"/>
      <c r="B30" s="826" t="s">
        <v>89</v>
      </c>
      <c r="C30" s="189" t="s">
        <v>90</v>
      </c>
      <c r="D30" s="391">
        <v>280000</v>
      </c>
      <c r="E30" s="391">
        <v>0</v>
      </c>
      <c r="F30" s="390">
        <v>0</v>
      </c>
      <c r="G30" s="438">
        <v>280000</v>
      </c>
      <c r="H30" s="517">
        <v>1</v>
      </c>
      <c r="I30" s="185" t="s">
        <v>392</v>
      </c>
      <c r="J30" s="186" t="s">
        <v>394</v>
      </c>
      <c r="K30" s="330">
        <v>280000</v>
      </c>
      <c r="L30" s="175"/>
    </row>
    <row r="31" spans="1:12" s="248" customFormat="1" ht="30">
      <c r="A31" s="177"/>
      <c r="B31" s="826" t="s">
        <v>43</v>
      </c>
      <c r="C31" s="189" t="s">
        <v>44</v>
      </c>
      <c r="D31" s="391">
        <v>148410.85</v>
      </c>
      <c r="E31" s="391">
        <v>0</v>
      </c>
      <c r="F31" s="390">
        <v>0</v>
      </c>
      <c r="G31" s="438">
        <v>148410.85</v>
      </c>
      <c r="H31" s="517">
        <v>1</v>
      </c>
      <c r="I31" s="185" t="s">
        <v>392</v>
      </c>
      <c r="J31" s="186" t="s">
        <v>394</v>
      </c>
      <c r="K31" s="330">
        <v>148410.85</v>
      </c>
      <c r="L31" s="175"/>
    </row>
    <row r="32" spans="1:12" s="248" customFormat="1" ht="15">
      <c r="A32" s="177"/>
      <c r="B32" s="826" t="s">
        <v>45</v>
      </c>
      <c r="C32" s="189" t="s">
        <v>46</v>
      </c>
      <c r="D32" s="391">
        <v>513000</v>
      </c>
      <c r="E32" s="391">
        <v>0</v>
      </c>
      <c r="F32" s="390">
        <v>0</v>
      </c>
      <c r="G32" s="438">
        <v>513000</v>
      </c>
      <c r="H32" s="517">
        <v>1</v>
      </c>
      <c r="I32" s="185" t="s">
        <v>392</v>
      </c>
      <c r="J32" s="186" t="s">
        <v>394</v>
      </c>
      <c r="K32" s="330">
        <v>513000</v>
      </c>
      <c r="L32" s="175"/>
    </row>
    <row r="33" spans="1:12" s="248" customFormat="1" ht="15">
      <c r="A33" s="177"/>
      <c r="B33" s="826" t="s">
        <v>47</v>
      </c>
      <c r="C33" s="189" t="s">
        <v>48</v>
      </c>
      <c r="D33" s="391">
        <v>47000</v>
      </c>
      <c r="E33" s="391">
        <v>0</v>
      </c>
      <c r="F33" s="390">
        <v>0</v>
      </c>
      <c r="G33" s="438">
        <v>47000</v>
      </c>
      <c r="H33" s="517">
        <v>1</v>
      </c>
      <c r="I33" s="185" t="s">
        <v>392</v>
      </c>
      <c r="J33" s="186" t="s">
        <v>394</v>
      </c>
      <c r="K33" s="330">
        <v>47000</v>
      </c>
      <c r="L33" s="175"/>
    </row>
    <row r="34" spans="1:12" s="248" customFormat="1" ht="15">
      <c r="A34" s="177"/>
      <c r="B34" s="826" t="s">
        <v>139</v>
      </c>
      <c r="C34" s="189" t="s">
        <v>140</v>
      </c>
      <c r="D34" s="391">
        <v>527227.47</v>
      </c>
      <c r="E34" s="391">
        <v>122100</v>
      </c>
      <c r="F34" s="390">
        <v>0</v>
      </c>
      <c r="G34" s="438">
        <v>649327.47</v>
      </c>
      <c r="H34" s="517">
        <v>1</v>
      </c>
      <c r="I34" s="185" t="s">
        <v>392</v>
      </c>
      <c r="J34" s="186" t="s">
        <v>394</v>
      </c>
      <c r="K34" s="330">
        <v>649327.47</v>
      </c>
      <c r="L34" s="175"/>
    </row>
    <row r="35" spans="1:12" s="248" customFormat="1" ht="30">
      <c r="A35" s="177"/>
      <c r="B35" s="826" t="s">
        <v>143</v>
      </c>
      <c r="C35" s="189" t="s">
        <v>472</v>
      </c>
      <c r="D35" s="391">
        <v>145000</v>
      </c>
      <c r="E35" s="391">
        <v>0</v>
      </c>
      <c r="F35" s="390">
        <v>0</v>
      </c>
      <c r="G35" s="438">
        <v>145000</v>
      </c>
      <c r="H35" s="517">
        <v>1</v>
      </c>
      <c r="I35" s="185" t="s">
        <v>392</v>
      </c>
      <c r="J35" s="186" t="s">
        <v>394</v>
      </c>
      <c r="K35" s="330">
        <v>145000</v>
      </c>
      <c r="L35" s="175"/>
    </row>
    <row r="36" spans="1:12" s="248" customFormat="1" ht="12.75">
      <c r="A36" s="177"/>
      <c r="B36" s="475" t="s">
        <v>51</v>
      </c>
      <c r="C36" s="179" t="s">
        <v>52</v>
      </c>
      <c r="D36" s="406">
        <v>143045</v>
      </c>
      <c r="E36" s="406">
        <v>691512.19</v>
      </c>
      <c r="F36" s="389">
        <v>0</v>
      </c>
      <c r="G36" s="643">
        <v>834557.19</v>
      </c>
      <c r="H36" s="517">
        <v>1</v>
      </c>
      <c r="I36" s="180"/>
      <c r="J36" s="181"/>
      <c r="K36" s="330" t="s">
        <v>382</v>
      </c>
      <c r="L36" s="175"/>
    </row>
    <row r="37" spans="1:12" s="248" customFormat="1" ht="18.75" customHeight="1">
      <c r="A37" s="177"/>
      <c r="B37" s="826" t="s">
        <v>76</v>
      </c>
      <c r="C37" s="189" t="s">
        <v>77</v>
      </c>
      <c r="D37" s="391">
        <v>0</v>
      </c>
      <c r="E37" s="391">
        <v>440246.69</v>
      </c>
      <c r="F37" s="390">
        <v>0</v>
      </c>
      <c r="G37" s="438">
        <v>440246.69</v>
      </c>
      <c r="H37" s="517">
        <v>1</v>
      </c>
      <c r="I37" s="185" t="s">
        <v>392</v>
      </c>
      <c r="J37" s="186" t="s">
        <v>394</v>
      </c>
      <c r="K37" s="330">
        <v>440246.69</v>
      </c>
      <c r="L37" s="175"/>
    </row>
    <row r="38" spans="1:12" s="248" customFormat="1" ht="15">
      <c r="A38" s="177"/>
      <c r="B38" s="826" t="s">
        <v>64</v>
      </c>
      <c r="C38" s="189" t="s">
        <v>65</v>
      </c>
      <c r="D38" s="391">
        <v>41677</v>
      </c>
      <c r="E38" s="391">
        <v>0</v>
      </c>
      <c r="F38" s="390">
        <v>0</v>
      </c>
      <c r="G38" s="438">
        <v>41677</v>
      </c>
      <c r="H38" s="517">
        <v>1</v>
      </c>
      <c r="I38" s="185" t="s">
        <v>392</v>
      </c>
      <c r="J38" s="186" t="s">
        <v>394</v>
      </c>
      <c r="K38" s="330">
        <v>41677</v>
      </c>
      <c r="L38" s="175"/>
    </row>
    <row r="39" spans="1:12" s="248" customFormat="1" ht="15">
      <c r="A39" s="177"/>
      <c r="B39" s="826" t="s">
        <v>55</v>
      </c>
      <c r="C39" s="189" t="s">
        <v>56</v>
      </c>
      <c r="D39" s="391">
        <v>0</v>
      </c>
      <c r="E39" s="391">
        <v>251265.5</v>
      </c>
      <c r="F39" s="390">
        <v>0</v>
      </c>
      <c r="G39" s="438">
        <v>251265.5</v>
      </c>
      <c r="H39" s="517">
        <v>1</v>
      </c>
      <c r="I39" s="185" t="s">
        <v>392</v>
      </c>
      <c r="J39" s="186" t="s">
        <v>394</v>
      </c>
      <c r="K39" s="330">
        <v>251265.5</v>
      </c>
      <c r="L39" s="175"/>
    </row>
    <row r="40" spans="1:12" s="248" customFormat="1" ht="15">
      <c r="A40" s="177"/>
      <c r="B40" s="826" t="s">
        <v>99</v>
      </c>
      <c r="C40" s="189" t="s">
        <v>100</v>
      </c>
      <c r="D40" s="391">
        <v>101368</v>
      </c>
      <c r="E40" s="391">
        <v>0</v>
      </c>
      <c r="F40" s="390">
        <v>0</v>
      </c>
      <c r="G40" s="438">
        <v>101368</v>
      </c>
      <c r="H40" s="517">
        <v>1</v>
      </c>
      <c r="I40" s="185" t="s">
        <v>392</v>
      </c>
      <c r="J40" s="186" t="s">
        <v>394</v>
      </c>
      <c r="K40" s="330">
        <v>101368</v>
      </c>
      <c r="L40" s="175"/>
    </row>
    <row r="41" spans="1:12" s="248" customFormat="1" ht="12.75">
      <c r="A41" s="177"/>
      <c r="B41" s="475" t="s">
        <v>172</v>
      </c>
      <c r="C41" s="179" t="s">
        <v>173</v>
      </c>
      <c r="D41" s="406">
        <v>6256715</v>
      </c>
      <c r="E41" s="406">
        <v>0</v>
      </c>
      <c r="F41" s="389">
        <v>0</v>
      </c>
      <c r="G41" s="643">
        <v>6256715</v>
      </c>
      <c r="H41" s="517">
        <v>1</v>
      </c>
      <c r="I41" s="180" t="s">
        <v>395</v>
      </c>
      <c r="J41" s="181" t="s">
        <v>173</v>
      </c>
      <c r="K41" s="182">
        <v>6256715</v>
      </c>
      <c r="L41" s="175"/>
    </row>
    <row r="42" spans="1:12" s="248" customFormat="1" ht="15.75" thickBot="1">
      <c r="A42" s="192"/>
      <c r="B42" s="828" t="s">
        <v>379</v>
      </c>
      <c r="C42" s="751" t="s">
        <v>357</v>
      </c>
      <c r="D42" s="394">
        <v>6256715</v>
      </c>
      <c r="E42" s="394">
        <v>0</v>
      </c>
      <c r="F42" s="393">
        <v>0</v>
      </c>
      <c r="G42" s="443">
        <v>6256715</v>
      </c>
      <c r="H42" s="517">
        <v>1</v>
      </c>
      <c r="I42" s="620" t="s">
        <v>399</v>
      </c>
      <c r="J42" s="195" t="s">
        <v>397</v>
      </c>
      <c r="K42" s="348">
        <v>6256715</v>
      </c>
      <c r="L42" s="175"/>
    </row>
    <row r="43" spans="1:12" s="176" customFormat="1" ht="13.5" thickBot="1">
      <c r="A43" s="749"/>
      <c r="B43" s="197"/>
      <c r="C43" s="198"/>
      <c r="D43" s="196"/>
      <c r="E43" s="199"/>
      <c r="F43" s="199"/>
      <c r="G43" s="410" t="s">
        <v>382</v>
      </c>
      <c r="H43" s="517">
        <v>1</v>
      </c>
      <c r="I43" s="165"/>
      <c r="J43" s="165"/>
      <c r="K43" s="165" t="s">
        <v>382</v>
      </c>
      <c r="L43" s="187"/>
    </row>
    <row r="44" spans="1:12" ht="15.75" thickBot="1">
      <c r="A44" s="375" t="s">
        <v>4</v>
      </c>
      <c r="B44" s="637" t="s">
        <v>57</v>
      </c>
      <c r="C44" s="638" t="s">
        <v>58</v>
      </c>
      <c r="D44" s="639">
        <v>2205130.4699999997</v>
      </c>
      <c r="E44" s="639">
        <v>0</v>
      </c>
      <c r="F44" s="639">
        <v>0</v>
      </c>
      <c r="G44" s="750">
        <v>2205130.4699999997</v>
      </c>
      <c r="H44" s="517">
        <v>1</v>
      </c>
      <c r="I44" s="200" t="s">
        <v>386</v>
      </c>
      <c r="J44" s="369"/>
      <c r="K44" s="174">
        <v>2205130.4699999997</v>
      </c>
      <c r="L44" s="170"/>
    </row>
    <row r="45" spans="1:12" ht="15">
      <c r="A45" s="200"/>
      <c r="B45" s="201" t="s">
        <v>7</v>
      </c>
      <c r="C45" s="202" t="s">
        <v>8</v>
      </c>
      <c r="D45" s="395">
        <v>2017540.47</v>
      </c>
      <c r="E45" s="395">
        <v>0</v>
      </c>
      <c r="F45" s="395">
        <v>0</v>
      </c>
      <c r="G45" s="628">
        <v>2017540.47</v>
      </c>
      <c r="H45" s="618">
        <v>1</v>
      </c>
      <c r="I45" s="621" t="s">
        <v>387</v>
      </c>
      <c r="J45" s="274" t="s">
        <v>8</v>
      </c>
      <c r="K45" s="275">
        <v>2017540.47</v>
      </c>
      <c r="L45" s="170"/>
    </row>
    <row r="46" spans="1:12" ht="15">
      <c r="A46" s="177"/>
      <c r="B46" s="188" t="s">
        <v>9</v>
      </c>
      <c r="C46" s="189" t="s">
        <v>10</v>
      </c>
      <c r="D46" s="390">
        <v>756744.5</v>
      </c>
      <c r="E46" s="407">
        <v>0</v>
      </c>
      <c r="F46" s="391">
        <v>0</v>
      </c>
      <c r="G46" s="396">
        <v>756744.5</v>
      </c>
      <c r="H46" s="517">
        <v>1</v>
      </c>
      <c r="I46" s="185" t="s">
        <v>388</v>
      </c>
      <c r="J46" s="186" t="s">
        <v>389</v>
      </c>
      <c r="K46" s="330">
        <v>756744.5</v>
      </c>
      <c r="L46" s="170"/>
    </row>
    <row r="47" spans="1:12" ht="15">
      <c r="A47" s="177"/>
      <c r="B47" s="188" t="s">
        <v>19</v>
      </c>
      <c r="C47" s="189" t="s">
        <v>20</v>
      </c>
      <c r="D47" s="390">
        <v>302095.42</v>
      </c>
      <c r="E47" s="407">
        <v>0</v>
      </c>
      <c r="F47" s="391">
        <v>0</v>
      </c>
      <c r="G47" s="396">
        <v>302095.42</v>
      </c>
      <c r="H47" s="517">
        <v>1</v>
      </c>
      <c r="I47" s="185" t="s">
        <v>388</v>
      </c>
      <c r="J47" s="186" t="s">
        <v>389</v>
      </c>
      <c r="K47" s="330">
        <v>302095.42</v>
      </c>
      <c r="L47" s="170"/>
    </row>
    <row r="48" spans="1:12" ht="15">
      <c r="A48" s="177"/>
      <c r="B48" s="188" t="s">
        <v>21</v>
      </c>
      <c r="C48" s="189" t="s">
        <v>22</v>
      </c>
      <c r="D48" s="390">
        <v>493208.55</v>
      </c>
      <c r="E48" s="407">
        <v>0</v>
      </c>
      <c r="F48" s="391">
        <v>0</v>
      </c>
      <c r="G48" s="396">
        <v>493208.55</v>
      </c>
      <c r="H48" s="517">
        <v>1</v>
      </c>
      <c r="I48" s="185" t="s">
        <v>388</v>
      </c>
      <c r="J48" s="186" t="s">
        <v>389</v>
      </c>
      <c r="K48" s="330">
        <v>493208.55</v>
      </c>
      <c r="L48" s="262"/>
    </row>
    <row r="49" spans="1:12" ht="30">
      <c r="A49" s="177"/>
      <c r="B49" s="188" t="s">
        <v>25</v>
      </c>
      <c r="C49" s="189" t="s">
        <v>26</v>
      </c>
      <c r="D49" s="390">
        <v>244223</v>
      </c>
      <c r="E49" s="407">
        <v>0</v>
      </c>
      <c r="F49" s="391">
        <v>0</v>
      </c>
      <c r="G49" s="396">
        <v>244223</v>
      </c>
      <c r="H49" s="517">
        <v>1</v>
      </c>
      <c r="I49" s="185" t="s">
        <v>390</v>
      </c>
      <c r="J49" s="186" t="s">
        <v>391</v>
      </c>
      <c r="K49" s="330">
        <v>244223</v>
      </c>
      <c r="L49" s="170"/>
    </row>
    <row r="50" spans="1:12" ht="30">
      <c r="A50" s="177"/>
      <c r="B50" s="188" t="s">
        <v>27</v>
      </c>
      <c r="C50" s="189" t="s">
        <v>28</v>
      </c>
      <c r="D50" s="390">
        <v>12894</v>
      </c>
      <c r="E50" s="407">
        <v>0</v>
      </c>
      <c r="F50" s="391">
        <v>0</v>
      </c>
      <c r="G50" s="396">
        <v>12894</v>
      </c>
      <c r="H50" s="517">
        <v>1</v>
      </c>
      <c r="I50" s="185" t="s">
        <v>390</v>
      </c>
      <c r="J50" s="186" t="s">
        <v>391</v>
      </c>
      <c r="K50" s="330">
        <v>12894</v>
      </c>
      <c r="L50" s="262"/>
    </row>
    <row r="51" spans="1:12" ht="30">
      <c r="A51" s="177"/>
      <c r="B51" s="188" t="s">
        <v>29</v>
      </c>
      <c r="C51" s="189" t="s">
        <v>30</v>
      </c>
      <c r="D51" s="390">
        <v>131008</v>
      </c>
      <c r="E51" s="407">
        <v>0</v>
      </c>
      <c r="F51" s="391">
        <v>0</v>
      </c>
      <c r="G51" s="396">
        <v>131008</v>
      </c>
      <c r="H51" s="517">
        <v>1</v>
      </c>
      <c r="I51" s="185" t="s">
        <v>390</v>
      </c>
      <c r="J51" s="186" t="s">
        <v>391</v>
      </c>
      <c r="K51" s="330">
        <v>131008</v>
      </c>
      <c r="L51" s="262"/>
    </row>
    <row r="52" spans="1:12" ht="30">
      <c r="A52" s="177"/>
      <c r="B52" s="188" t="s">
        <v>31</v>
      </c>
      <c r="C52" s="189" t="s">
        <v>32</v>
      </c>
      <c r="D52" s="390">
        <v>77367</v>
      </c>
      <c r="E52" s="407">
        <v>0</v>
      </c>
      <c r="F52" s="391">
        <v>0</v>
      </c>
      <c r="G52" s="396">
        <v>77367</v>
      </c>
      <c r="H52" s="517">
        <v>1</v>
      </c>
      <c r="I52" s="185" t="s">
        <v>390</v>
      </c>
      <c r="J52" s="186" t="s">
        <v>391</v>
      </c>
      <c r="K52" s="330">
        <v>77367</v>
      </c>
      <c r="L52" s="170"/>
    </row>
    <row r="53" spans="1:12" ht="15">
      <c r="A53" s="177"/>
      <c r="B53" s="178" t="s">
        <v>35</v>
      </c>
      <c r="C53" s="179" t="s">
        <v>36</v>
      </c>
      <c r="D53" s="389">
        <v>187590</v>
      </c>
      <c r="E53" s="389">
        <v>0</v>
      </c>
      <c r="F53" s="389">
        <v>0</v>
      </c>
      <c r="G53" s="397">
        <v>187590</v>
      </c>
      <c r="H53" s="517">
        <v>1</v>
      </c>
      <c r="I53" s="180" t="s">
        <v>392</v>
      </c>
      <c r="J53" s="181" t="s">
        <v>393</v>
      </c>
      <c r="K53" s="182">
        <v>187590</v>
      </c>
      <c r="L53" s="170"/>
    </row>
    <row r="54" spans="1:12" ht="15.75" thickBot="1">
      <c r="A54" s="192"/>
      <c r="B54" s="193" t="s">
        <v>89</v>
      </c>
      <c r="C54" s="194" t="s">
        <v>458</v>
      </c>
      <c r="D54" s="393">
        <v>187590</v>
      </c>
      <c r="E54" s="393">
        <v>0</v>
      </c>
      <c r="F54" s="394"/>
      <c r="G54" s="612">
        <v>187590</v>
      </c>
      <c r="H54" s="517">
        <v>1</v>
      </c>
      <c r="I54" s="620" t="s">
        <v>392</v>
      </c>
      <c r="J54" s="195" t="s">
        <v>394</v>
      </c>
      <c r="K54" s="348">
        <v>187590</v>
      </c>
      <c r="L54" s="170"/>
    </row>
    <row r="55" spans="1:11" ht="15.75" thickBot="1">
      <c r="A55" s="196"/>
      <c r="B55" s="197"/>
      <c r="C55" s="198"/>
      <c r="D55" s="196"/>
      <c r="E55" s="199"/>
      <c r="F55" s="199"/>
      <c r="G55" s="205" t="s">
        <v>382</v>
      </c>
      <c r="H55" s="517">
        <v>1</v>
      </c>
      <c r="I55" s="205"/>
      <c r="J55" s="205"/>
      <c r="K55" s="165" t="s">
        <v>382</v>
      </c>
    </row>
    <row r="56" spans="1:12" s="176" customFormat="1" ht="13.5" thickBot="1">
      <c r="A56" s="171" t="s">
        <v>4</v>
      </c>
      <c r="B56" s="172" t="s">
        <v>59</v>
      </c>
      <c r="C56" s="173" t="s">
        <v>467</v>
      </c>
      <c r="D56" s="388">
        <v>2000000</v>
      </c>
      <c r="E56" s="388">
        <v>0</v>
      </c>
      <c r="F56" s="388">
        <v>0</v>
      </c>
      <c r="G56" s="489">
        <v>2000000</v>
      </c>
      <c r="H56" s="517">
        <v>1</v>
      </c>
      <c r="I56" s="367" t="s">
        <v>386</v>
      </c>
      <c r="J56" s="368"/>
      <c r="K56" s="206">
        <v>2000000</v>
      </c>
      <c r="L56" s="166"/>
    </row>
    <row r="57" spans="1:12" s="176" customFormat="1" ht="12.75">
      <c r="A57" s="207"/>
      <c r="B57" s="208" t="s">
        <v>174</v>
      </c>
      <c r="C57" s="209" t="s">
        <v>175</v>
      </c>
      <c r="D57" s="398">
        <v>2000000</v>
      </c>
      <c r="E57" s="398">
        <v>0</v>
      </c>
      <c r="F57" s="398">
        <v>0</v>
      </c>
      <c r="G57" s="491">
        <v>2000000</v>
      </c>
      <c r="H57" s="517">
        <v>1</v>
      </c>
      <c r="I57" s="635"/>
      <c r="J57" s="175"/>
      <c r="K57" s="330"/>
      <c r="L57" s="187"/>
    </row>
    <row r="58" spans="1:12" s="176" customFormat="1" ht="24.75" thickBot="1">
      <c r="A58" s="207"/>
      <c r="B58" s="210" t="s">
        <v>347</v>
      </c>
      <c r="C58" s="212" t="s">
        <v>367</v>
      </c>
      <c r="D58" s="407">
        <v>2000000</v>
      </c>
      <c r="E58" s="407">
        <v>0</v>
      </c>
      <c r="F58" s="391">
        <v>0</v>
      </c>
      <c r="G58" s="490">
        <v>2000000</v>
      </c>
      <c r="H58" s="517">
        <v>1</v>
      </c>
      <c r="I58" s="185" t="s">
        <v>423</v>
      </c>
      <c r="J58" s="186" t="s">
        <v>424</v>
      </c>
      <c r="K58" s="330">
        <v>2000000</v>
      </c>
      <c r="L58" s="187"/>
    </row>
    <row r="59" spans="1:12" s="151" customFormat="1" ht="13.5" thickBot="1">
      <c r="A59" s="214"/>
      <c r="B59" s="215"/>
      <c r="C59" s="216" t="s">
        <v>60</v>
      </c>
      <c r="D59" s="399">
        <v>31365558.24</v>
      </c>
      <c r="E59" s="399">
        <v>5465904.1899999995</v>
      </c>
      <c r="F59" s="399">
        <v>0</v>
      </c>
      <c r="G59" s="492">
        <v>36831462.43</v>
      </c>
      <c r="H59" s="517">
        <v>1</v>
      </c>
      <c r="I59" s="636"/>
      <c r="J59" s="218"/>
      <c r="K59" s="219">
        <v>36831462.43</v>
      </c>
      <c r="L59" s="220"/>
    </row>
    <row r="60" spans="1:12" ht="15.75" thickBot="1">
      <c r="A60" s="221"/>
      <c r="B60" s="222"/>
      <c r="C60" s="223"/>
      <c r="D60" s="400"/>
      <c r="E60" s="199"/>
      <c r="F60" s="199"/>
      <c r="G60" s="205" t="s">
        <v>382</v>
      </c>
      <c r="H60" s="517" t="s">
        <v>382</v>
      </c>
      <c r="I60" s="165"/>
      <c r="J60" s="165"/>
      <c r="K60" s="165" t="s">
        <v>382</v>
      </c>
      <c r="L60" s="170"/>
    </row>
    <row r="61" spans="1:11" ht="16.5" thickBot="1">
      <c r="A61" s="224" t="s">
        <v>61</v>
      </c>
      <c r="B61" s="225"/>
      <c r="C61" s="225"/>
      <c r="D61" s="401"/>
      <c r="E61" s="401"/>
      <c r="F61" s="401"/>
      <c r="G61" s="402"/>
      <c r="H61" s="517">
        <v>2</v>
      </c>
      <c r="I61" s="226"/>
      <c r="J61" s="227"/>
      <c r="K61" s="349" t="s">
        <v>382</v>
      </c>
    </row>
    <row r="62" spans="1:11" ht="16.5" thickBot="1">
      <c r="A62" s="228"/>
      <c r="B62" s="228"/>
      <c r="C62" s="228"/>
      <c r="D62" s="403"/>
      <c r="E62" s="403"/>
      <c r="F62" s="403"/>
      <c r="G62" s="404" t="s">
        <v>382</v>
      </c>
      <c r="H62" s="517">
        <v>2</v>
      </c>
      <c r="I62" s="229"/>
      <c r="J62" s="229"/>
      <c r="K62" s="203" t="s">
        <v>382</v>
      </c>
    </row>
    <row r="63" spans="1:12" ht="15.75" thickBot="1">
      <c r="A63" s="171" t="s">
        <v>62</v>
      </c>
      <c r="B63" s="230" t="s">
        <v>5</v>
      </c>
      <c r="C63" s="173" t="s">
        <v>63</v>
      </c>
      <c r="D63" s="405">
        <v>2346687.71</v>
      </c>
      <c r="E63" s="405">
        <v>742870</v>
      </c>
      <c r="F63" s="405">
        <v>0</v>
      </c>
      <c r="G63" s="405">
        <v>3089557.71</v>
      </c>
      <c r="H63" s="517">
        <v>2</v>
      </c>
      <c r="I63" s="367" t="s">
        <v>386</v>
      </c>
      <c r="J63" s="368"/>
      <c r="K63" s="232">
        <v>3089557.71</v>
      </c>
      <c r="L63" s="170"/>
    </row>
    <row r="64" spans="1:12" ht="15">
      <c r="A64" s="200"/>
      <c r="B64" s="201" t="s">
        <v>7</v>
      </c>
      <c r="C64" s="233" t="s">
        <v>8</v>
      </c>
      <c r="D64" s="395">
        <v>2263600.43</v>
      </c>
      <c r="E64" s="395">
        <v>483270</v>
      </c>
      <c r="F64" s="395">
        <v>0</v>
      </c>
      <c r="G64" s="628">
        <v>2746870.43</v>
      </c>
      <c r="H64" s="517">
        <v>2</v>
      </c>
      <c r="I64" s="180" t="s">
        <v>387</v>
      </c>
      <c r="J64" s="181" t="s">
        <v>8</v>
      </c>
      <c r="K64" s="182">
        <v>2746870.43</v>
      </c>
      <c r="L64" s="170"/>
    </row>
    <row r="65" spans="1:12" ht="15">
      <c r="A65" s="177"/>
      <c r="B65" s="188" t="s">
        <v>9</v>
      </c>
      <c r="C65" s="190" t="s">
        <v>10</v>
      </c>
      <c r="D65" s="390">
        <v>1215880.06</v>
      </c>
      <c r="E65" s="407">
        <v>346726</v>
      </c>
      <c r="F65" s="391">
        <v>0</v>
      </c>
      <c r="G65" s="396">
        <v>1562606.06</v>
      </c>
      <c r="H65" s="517">
        <v>2</v>
      </c>
      <c r="I65" s="185" t="s">
        <v>388</v>
      </c>
      <c r="J65" s="186" t="s">
        <v>389</v>
      </c>
      <c r="K65" s="330">
        <v>1562606.06</v>
      </c>
      <c r="L65" s="170"/>
    </row>
    <row r="66" spans="1:12" ht="15">
      <c r="A66" s="177"/>
      <c r="B66" s="188" t="s">
        <v>178</v>
      </c>
      <c r="C66" s="190" t="s">
        <v>179</v>
      </c>
      <c r="D66" s="390">
        <v>345386</v>
      </c>
      <c r="E66" s="407">
        <v>0</v>
      </c>
      <c r="F66" s="391">
        <v>0</v>
      </c>
      <c r="G66" s="396">
        <v>345386</v>
      </c>
      <c r="H66" s="517">
        <v>2</v>
      </c>
      <c r="I66" s="185" t="s">
        <v>388</v>
      </c>
      <c r="J66" s="186" t="s">
        <v>389</v>
      </c>
      <c r="K66" s="330">
        <v>345386</v>
      </c>
      <c r="L66" s="170"/>
    </row>
    <row r="67" spans="1:12" ht="15">
      <c r="A67" s="177"/>
      <c r="B67" s="188" t="s">
        <v>13</v>
      </c>
      <c r="C67" s="190" t="s">
        <v>14</v>
      </c>
      <c r="D67" s="390">
        <v>58370</v>
      </c>
      <c r="E67" s="407">
        <v>0</v>
      </c>
      <c r="F67" s="391">
        <v>0</v>
      </c>
      <c r="G67" s="396">
        <v>58370</v>
      </c>
      <c r="H67" s="517">
        <v>2</v>
      </c>
      <c r="I67" s="185" t="s">
        <v>388</v>
      </c>
      <c r="J67" s="186" t="s">
        <v>389</v>
      </c>
      <c r="K67" s="330">
        <v>58370</v>
      </c>
      <c r="L67" s="170"/>
    </row>
    <row r="68" spans="1:12" ht="15">
      <c r="A68" s="177"/>
      <c r="B68" s="355" t="s">
        <v>15</v>
      </c>
      <c r="C68" s="9" t="s">
        <v>16</v>
      </c>
      <c r="D68" s="390">
        <v>89165.37</v>
      </c>
      <c r="E68" s="407">
        <v>0</v>
      </c>
      <c r="F68" s="391">
        <v>0</v>
      </c>
      <c r="G68" s="396">
        <v>89165.37</v>
      </c>
      <c r="H68" s="517">
        <v>2</v>
      </c>
      <c r="I68" s="185" t="s">
        <v>388</v>
      </c>
      <c r="J68" s="186" t="s">
        <v>389</v>
      </c>
      <c r="K68" s="330">
        <v>89165.37</v>
      </c>
      <c r="L68" s="170"/>
    </row>
    <row r="69" spans="1:11" ht="15">
      <c r="A69" s="177"/>
      <c r="B69" s="188" t="s">
        <v>19</v>
      </c>
      <c r="C69" s="190" t="s">
        <v>20</v>
      </c>
      <c r="D69" s="390">
        <v>0</v>
      </c>
      <c r="E69" s="407">
        <v>68325</v>
      </c>
      <c r="F69" s="391">
        <v>0</v>
      </c>
      <c r="G69" s="396">
        <v>68325</v>
      </c>
      <c r="H69" s="517">
        <v>2</v>
      </c>
      <c r="I69" s="185" t="s">
        <v>388</v>
      </c>
      <c r="J69" s="186" t="s">
        <v>389</v>
      </c>
      <c r="K69" s="330">
        <v>68325</v>
      </c>
    </row>
    <row r="70" spans="1:12" ht="30">
      <c r="A70" s="234"/>
      <c r="B70" s="188" t="s">
        <v>25</v>
      </c>
      <c r="C70" s="190" t="s">
        <v>176</v>
      </c>
      <c r="D70" s="390">
        <v>268744</v>
      </c>
      <c r="E70" s="407">
        <v>34365</v>
      </c>
      <c r="F70" s="391">
        <v>0</v>
      </c>
      <c r="G70" s="396">
        <v>303109</v>
      </c>
      <c r="H70" s="517">
        <v>2</v>
      </c>
      <c r="I70" s="185" t="s">
        <v>390</v>
      </c>
      <c r="J70" s="186" t="s">
        <v>391</v>
      </c>
      <c r="K70" s="330">
        <v>303109</v>
      </c>
      <c r="L70" s="262"/>
    </row>
    <row r="71" spans="1:12" ht="30">
      <c r="A71" s="177"/>
      <c r="B71" s="188" t="s">
        <v>27</v>
      </c>
      <c r="C71" s="190" t="s">
        <v>28</v>
      </c>
      <c r="D71" s="390">
        <v>14189</v>
      </c>
      <c r="E71" s="407">
        <v>1990</v>
      </c>
      <c r="F71" s="391">
        <v>0</v>
      </c>
      <c r="G71" s="396">
        <v>16179</v>
      </c>
      <c r="H71" s="517">
        <v>2</v>
      </c>
      <c r="I71" s="185" t="s">
        <v>390</v>
      </c>
      <c r="J71" s="186" t="s">
        <v>391</v>
      </c>
      <c r="K71" s="330">
        <v>16179</v>
      </c>
      <c r="L71" s="170"/>
    </row>
    <row r="72" spans="1:12" ht="30">
      <c r="A72" s="177"/>
      <c r="B72" s="188" t="s">
        <v>29</v>
      </c>
      <c r="C72" s="190" t="s">
        <v>177</v>
      </c>
      <c r="D72" s="390">
        <v>144163</v>
      </c>
      <c r="E72" s="407">
        <v>19964</v>
      </c>
      <c r="F72" s="391">
        <v>0</v>
      </c>
      <c r="G72" s="396">
        <v>164127</v>
      </c>
      <c r="H72" s="517">
        <v>2</v>
      </c>
      <c r="I72" s="185" t="s">
        <v>390</v>
      </c>
      <c r="J72" s="186" t="s">
        <v>391</v>
      </c>
      <c r="K72" s="330">
        <v>164127</v>
      </c>
      <c r="L72" s="170"/>
    </row>
    <row r="73" spans="1:12" ht="30">
      <c r="A73" s="177"/>
      <c r="B73" s="188" t="s">
        <v>31</v>
      </c>
      <c r="C73" s="190" t="s">
        <v>32</v>
      </c>
      <c r="D73" s="390">
        <v>85136</v>
      </c>
      <c r="E73" s="407">
        <v>5950</v>
      </c>
      <c r="F73" s="391">
        <v>0</v>
      </c>
      <c r="G73" s="396">
        <v>91086</v>
      </c>
      <c r="H73" s="517">
        <v>2</v>
      </c>
      <c r="I73" s="185" t="s">
        <v>390</v>
      </c>
      <c r="J73" s="186" t="s">
        <v>391</v>
      </c>
      <c r="K73" s="330">
        <v>91086</v>
      </c>
      <c r="L73" s="170"/>
    </row>
    <row r="74" spans="1:12" ht="30">
      <c r="A74" s="177"/>
      <c r="B74" s="188" t="s">
        <v>33</v>
      </c>
      <c r="C74" s="190" t="s">
        <v>34</v>
      </c>
      <c r="D74" s="390">
        <v>42567</v>
      </c>
      <c r="E74" s="407">
        <v>5950</v>
      </c>
      <c r="F74" s="391">
        <v>0</v>
      </c>
      <c r="G74" s="396">
        <v>48517</v>
      </c>
      <c r="H74" s="517">
        <v>2</v>
      </c>
      <c r="I74" s="185" t="s">
        <v>390</v>
      </c>
      <c r="J74" s="186" t="s">
        <v>391</v>
      </c>
      <c r="K74" s="330">
        <v>48517</v>
      </c>
      <c r="L74" s="170"/>
    </row>
    <row r="75" spans="1:12" s="176" customFormat="1" ht="12.75">
      <c r="A75" s="177"/>
      <c r="B75" s="178" t="s">
        <v>35</v>
      </c>
      <c r="C75" s="179" t="s">
        <v>36</v>
      </c>
      <c r="D75" s="389">
        <v>53751</v>
      </c>
      <c r="E75" s="605">
        <v>10000</v>
      </c>
      <c r="F75" s="389">
        <v>0</v>
      </c>
      <c r="G75" s="625">
        <v>63751</v>
      </c>
      <c r="H75" s="517">
        <v>2</v>
      </c>
      <c r="I75" s="180" t="s">
        <v>392</v>
      </c>
      <c r="J75" s="181" t="s">
        <v>393</v>
      </c>
      <c r="K75" s="182">
        <v>342687.28</v>
      </c>
      <c r="L75" s="741"/>
    </row>
    <row r="76" spans="1:13" s="176" customFormat="1" ht="30">
      <c r="A76" s="177"/>
      <c r="B76" s="188" t="s">
        <v>43</v>
      </c>
      <c r="C76" s="189" t="s">
        <v>44</v>
      </c>
      <c r="D76" s="390">
        <v>3751</v>
      </c>
      <c r="E76" s="407">
        <v>0</v>
      </c>
      <c r="F76" s="391">
        <v>0</v>
      </c>
      <c r="G76" s="396">
        <v>3751</v>
      </c>
      <c r="H76" s="517">
        <v>2</v>
      </c>
      <c r="I76" s="185" t="s">
        <v>392</v>
      </c>
      <c r="J76" s="186" t="s">
        <v>394</v>
      </c>
      <c r="K76" s="330">
        <v>3751</v>
      </c>
      <c r="L76" s="175"/>
      <c r="M76" s="617"/>
    </row>
    <row r="77" spans="1:12" s="176" customFormat="1" ht="15">
      <c r="A77" s="177"/>
      <c r="B77" s="355" t="s">
        <v>71</v>
      </c>
      <c r="C77" s="7" t="s">
        <v>72</v>
      </c>
      <c r="D77" s="390">
        <v>50000</v>
      </c>
      <c r="E77" s="407">
        <v>0</v>
      </c>
      <c r="F77" s="391">
        <v>0</v>
      </c>
      <c r="G77" s="396">
        <v>50000</v>
      </c>
      <c r="H77" s="517">
        <v>2</v>
      </c>
      <c r="I77" s="185" t="s">
        <v>392</v>
      </c>
      <c r="J77" s="186" t="s">
        <v>394</v>
      </c>
      <c r="K77" s="330">
        <v>50000</v>
      </c>
      <c r="L77" s="175"/>
    </row>
    <row r="78" spans="1:12" s="176" customFormat="1" ht="15">
      <c r="A78" s="177"/>
      <c r="B78" s="188" t="s">
        <v>45</v>
      </c>
      <c r="C78" s="189" t="s">
        <v>46</v>
      </c>
      <c r="D78" s="390">
        <v>0</v>
      </c>
      <c r="E78" s="407">
        <v>10000</v>
      </c>
      <c r="F78" s="391">
        <v>0</v>
      </c>
      <c r="G78" s="396">
        <v>10000</v>
      </c>
      <c r="H78" s="517">
        <v>2</v>
      </c>
      <c r="I78" s="185" t="s">
        <v>392</v>
      </c>
      <c r="J78" s="186" t="s">
        <v>394</v>
      </c>
      <c r="K78" s="330">
        <v>10000</v>
      </c>
      <c r="L78" s="187"/>
    </row>
    <row r="79" spans="1:12" s="176" customFormat="1" ht="12.75">
      <c r="A79" s="177"/>
      <c r="B79" s="178" t="s">
        <v>51</v>
      </c>
      <c r="C79" s="179" t="s">
        <v>52</v>
      </c>
      <c r="D79" s="389">
        <v>29336.28</v>
      </c>
      <c r="E79" s="605">
        <v>249600</v>
      </c>
      <c r="F79" s="389">
        <v>0</v>
      </c>
      <c r="G79" s="397">
        <v>278936.28</v>
      </c>
      <c r="H79" s="517">
        <v>2</v>
      </c>
      <c r="I79" s="634"/>
      <c r="J79" s="170"/>
      <c r="K79" s="330" t="s">
        <v>382</v>
      </c>
      <c r="L79" s="175"/>
    </row>
    <row r="80" spans="1:12" ht="15.75" thickBot="1">
      <c r="A80" s="192"/>
      <c r="B80" s="193" t="s">
        <v>99</v>
      </c>
      <c r="C80" s="752" t="s">
        <v>100</v>
      </c>
      <c r="D80" s="393">
        <v>29336.28</v>
      </c>
      <c r="E80" s="619">
        <v>249600</v>
      </c>
      <c r="F80" s="394">
        <v>0</v>
      </c>
      <c r="G80" s="612">
        <v>278936.28</v>
      </c>
      <c r="H80" s="517">
        <v>2</v>
      </c>
      <c r="I80" s="620" t="s">
        <v>392</v>
      </c>
      <c r="J80" s="195" t="s">
        <v>394</v>
      </c>
      <c r="K80" s="348">
        <v>278936.28</v>
      </c>
      <c r="L80" s="170"/>
    </row>
    <row r="81" spans="1:11" ht="15.75" thickBot="1">
      <c r="A81" s="248"/>
      <c r="B81" s="261"/>
      <c r="C81" s="379"/>
      <c r="D81" s="407"/>
      <c r="E81" s="407"/>
      <c r="F81" s="407"/>
      <c r="G81" s="408"/>
      <c r="H81" s="517">
        <v>2</v>
      </c>
      <c r="I81" s="298"/>
      <c r="J81" s="244"/>
      <c r="K81" s="350"/>
    </row>
    <row r="82" spans="1:12" ht="15.75" thickBot="1">
      <c r="A82" s="171" t="s">
        <v>62</v>
      </c>
      <c r="B82" s="230" t="s">
        <v>57</v>
      </c>
      <c r="C82" s="173" t="s">
        <v>66</v>
      </c>
      <c r="D82" s="405">
        <v>7031269.6</v>
      </c>
      <c r="E82" s="405">
        <v>3152568.7199999997</v>
      </c>
      <c r="F82" s="405">
        <v>0</v>
      </c>
      <c r="G82" s="622">
        <v>10183838.319999998</v>
      </c>
      <c r="H82" s="517">
        <v>2</v>
      </c>
      <c r="I82" s="367" t="s">
        <v>386</v>
      </c>
      <c r="J82" s="368"/>
      <c r="K82" s="232">
        <v>10183838.319999998</v>
      </c>
      <c r="L82" s="170"/>
    </row>
    <row r="83" spans="1:12" ht="15">
      <c r="A83" s="632"/>
      <c r="B83" s="633" t="s">
        <v>7</v>
      </c>
      <c r="C83" s="233" t="s">
        <v>8</v>
      </c>
      <c r="D83" s="395">
        <v>5425791.54</v>
      </c>
      <c r="E83" s="395">
        <v>803501</v>
      </c>
      <c r="F83" s="395">
        <v>0</v>
      </c>
      <c r="G83" s="628">
        <v>6229292.54</v>
      </c>
      <c r="H83" s="517">
        <v>2</v>
      </c>
      <c r="I83" s="180" t="s">
        <v>387</v>
      </c>
      <c r="J83" s="181" t="s">
        <v>8</v>
      </c>
      <c r="K83" s="182">
        <v>6229292.54</v>
      </c>
      <c r="L83" s="170"/>
    </row>
    <row r="84" spans="1:13" ht="15">
      <c r="A84" s="238"/>
      <c r="B84" s="240" t="s">
        <v>9</v>
      </c>
      <c r="C84" s="190" t="s">
        <v>10</v>
      </c>
      <c r="D84" s="390">
        <v>2822111.44</v>
      </c>
      <c r="E84" s="407">
        <v>348726</v>
      </c>
      <c r="F84" s="391">
        <v>0</v>
      </c>
      <c r="G84" s="396">
        <v>3170837.44</v>
      </c>
      <c r="H84" s="517">
        <v>2</v>
      </c>
      <c r="I84" s="185" t="s">
        <v>388</v>
      </c>
      <c r="J84" s="186" t="s">
        <v>389</v>
      </c>
      <c r="K84" s="330">
        <v>3170837.44</v>
      </c>
      <c r="L84" s="170"/>
      <c r="M84" s="615"/>
    </row>
    <row r="85" spans="1:13" ht="15">
      <c r="A85" s="238"/>
      <c r="B85" s="240" t="s">
        <v>178</v>
      </c>
      <c r="C85" s="190" t="s">
        <v>179</v>
      </c>
      <c r="D85" s="390">
        <v>557040.5</v>
      </c>
      <c r="E85" s="407">
        <v>100000</v>
      </c>
      <c r="F85" s="391">
        <v>0</v>
      </c>
      <c r="G85" s="396">
        <v>657040.5</v>
      </c>
      <c r="H85" s="517">
        <v>2</v>
      </c>
      <c r="I85" s="185" t="s">
        <v>388</v>
      </c>
      <c r="J85" s="186" t="s">
        <v>389</v>
      </c>
      <c r="K85" s="330">
        <v>657040.5</v>
      </c>
      <c r="M85" s="614"/>
    </row>
    <row r="86" spans="1:13" ht="15">
      <c r="A86" s="238"/>
      <c r="B86" s="240" t="s">
        <v>11</v>
      </c>
      <c r="C86" s="190" t="s">
        <v>12</v>
      </c>
      <c r="D86" s="390">
        <v>0</v>
      </c>
      <c r="E86" s="407">
        <v>240000</v>
      </c>
      <c r="F86" s="391">
        <v>0</v>
      </c>
      <c r="G86" s="396">
        <v>240000</v>
      </c>
      <c r="H86" s="517">
        <v>2</v>
      </c>
      <c r="I86" s="185" t="s">
        <v>388</v>
      </c>
      <c r="J86" s="186" t="s">
        <v>389</v>
      </c>
      <c r="K86" s="330">
        <v>240000</v>
      </c>
      <c r="L86" s="170"/>
      <c r="M86" s="616"/>
    </row>
    <row r="87" spans="1:12" ht="15">
      <c r="A87" s="238"/>
      <c r="B87" s="240" t="s">
        <v>15</v>
      </c>
      <c r="C87" s="190" t="s">
        <v>16</v>
      </c>
      <c r="D87" s="390">
        <v>198842.4</v>
      </c>
      <c r="E87" s="407">
        <v>0</v>
      </c>
      <c r="F87" s="391">
        <v>0</v>
      </c>
      <c r="G87" s="396">
        <v>198842.4</v>
      </c>
      <c r="H87" s="517">
        <v>2</v>
      </c>
      <c r="I87" s="185" t="s">
        <v>388</v>
      </c>
      <c r="J87" s="186" t="s">
        <v>389</v>
      </c>
      <c r="K87" s="330">
        <v>198842.4</v>
      </c>
      <c r="L87" s="170"/>
    </row>
    <row r="88" spans="1:12" ht="15">
      <c r="A88" s="238"/>
      <c r="B88" s="240" t="s">
        <v>19</v>
      </c>
      <c r="C88" s="190" t="s">
        <v>20</v>
      </c>
      <c r="D88" s="390">
        <v>633110.2</v>
      </c>
      <c r="E88" s="407">
        <v>49447</v>
      </c>
      <c r="F88" s="391">
        <v>0</v>
      </c>
      <c r="G88" s="396">
        <v>682557.2</v>
      </c>
      <c r="H88" s="517">
        <v>2</v>
      </c>
      <c r="I88" s="185" t="s">
        <v>388</v>
      </c>
      <c r="J88" s="186" t="s">
        <v>389</v>
      </c>
      <c r="K88" s="330">
        <v>682557.2</v>
      </c>
      <c r="L88" s="170"/>
    </row>
    <row r="89" spans="1:11" ht="15">
      <c r="A89" s="238"/>
      <c r="B89" s="240" t="s">
        <v>23</v>
      </c>
      <c r="C89" s="190" t="s">
        <v>24</v>
      </c>
      <c r="D89" s="390">
        <v>0</v>
      </c>
      <c r="E89" s="407">
        <v>0</v>
      </c>
      <c r="F89" s="391">
        <v>0</v>
      </c>
      <c r="G89" s="396">
        <v>0</v>
      </c>
      <c r="H89" s="517">
        <v>2</v>
      </c>
      <c r="I89" s="185" t="s">
        <v>388</v>
      </c>
      <c r="J89" s="186" t="s">
        <v>389</v>
      </c>
      <c r="K89" s="330">
        <v>0</v>
      </c>
    </row>
    <row r="90" spans="1:11" ht="15">
      <c r="A90" s="238"/>
      <c r="B90" s="355" t="s">
        <v>473</v>
      </c>
      <c r="C90" s="9" t="s">
        <v>474</v>
      </c>
      <c r="D90" s="390">
        <v>0</v>
      </c>
      <c r="E90" s="407">
        <v>0</v>
      </c>
      <c r="F90" s="391">
        <v>0</v>
      </c>
      <c r="G90" s="396">
        <v>0</v>
      </c>
      <c r="H90" s="517">
        <v>2</v>
      </c>
      <c r="I90" s="185" t="s">
        <v>388</v>
      </c>
      <c r="J90" s="186" t="s">
        <v>389</v>
      </c>
      <c r="K90" s="330">
        <v>0</v>
      </c>
    </row>
    <row r="91" spans="1:12" ht="30">
      <c r="A91" s="238"/>
      <c r="B91" s="240" t="s">
        <v>25</v>
      </c>
      <c r="C91" s="190" t="s">
        <v>176</v>
      </c>
      <c r="D91" s="390">
        <v>588393</v>
      </c>
      <c r="E91" s="407">
        <v>32585</v>
      </c>
      <c r="F91" s="391">
        <v>0</v>
      </c>
      <c r="G91" s="396">
        <v>620978</v>
      </c>
      <c r="H91" s="517">
        <v>2</v>
      </c>
      <c r="I91" s="185" t="s">
        <v>390</v>
      </c>
      <c r="J91" s="186" t="s">
        <v>391</v>
      </c>
      <c r="K91" s="330">
        <v>620978</v>
      </c>
      <c r="L91" s="170"/>
    </row>
    <row r="92" spans="1:12" ht="30">
      <c r="A92" s="238"/>
      <c r="B92" s="240" t="s">
        <v>27</v>
      </c>
      <c r="C92" s="190" t="s">
        <v>28</v>
      </c>
      <c r="D92" s="390">
        <v>31066</v>
      </c>
      <c r="E92" s="407">
        <v>1907</v>
      </c>
      <c r="F92" s="391">
        <v>0</v>
      </c>
      <c r="G92" s="396">
        <v>32973</v>
      </c>
      <c r="H92" s="517">
        <v>2</v>
      </c>
      <c r="I92" s="185" t="s">
        <v>390</v>
      </c>
      <c r="J92" s="186" t="s">
        <v>391</v>
      </c>
      <c r="K92" s="330">
        <v>32973</v>
      </c>
      <c r="L92" s="170"/>
    </row>
    <row r="93" spans="1:12" ht="30">
      <c r="A93" s="238"/>
      <c r="B93" s="240" t="s">
        <v>29</v>
      </c>
      <c r="C93" s="190" t="s">
        <v>177</v>
      </c>
      <c r="D93" s="390">
        <v>315632</v>
      </c>
      <c r="E93" s="407">
        <v>19790</v>
      </c>
      <c r="F93" s="391">
        <v>0</v>
      </c>
      <c r="G93" s="396">
        <v>335422</v>
      </c>
      <c r="H93" s="517">
        <v>2</v>
      </c>
      <c r="I93" s="185" t="s">
        <v>390</v>
      </c>
      <c r="J93" s="186" t="s">
        <v>391</v>
      </c>
      <c r="K93" s="330">
        <v>335422</v>
      </c>
      <c r="L93" s="170"/>
    </row>
    <row r="94" spans="1:12" ht="30">
      <c r="A94" s="238"/>
      <c r="B94" s="240" t="s">
        <v>31</v>
      </c>
      <c r="C94" s="190" t="s">
        <v>32</v>
      </c>
      <c r="D94" s="390">
        <v>186397</v>
      </c>
      <c r="E94" s="407">
        <v>5523</v>
      </c>
      <c r="F94" s="391">
        <v>0</v>
      </c>
      <c r="G94" s="396">
        <v>191920</v>
      </c>
      <c r="H94" s="517">
        <v>2</v>
      </c>
      <c r="I94" s="185" t="s">
        <v>390</v>
      </c>
      <c r="J94" s="186" t="s">
        <v>391</v>
      </c>
      <c r="K94" s="330">
        <v>191920</v>
      </c>
      <c r="L94" s="170"/>
    </row>
    <row r="95" spans="1:12" ht="30">
      <c r="A95" s="177"/>
      <c r="B95" s="188" t="s">
        <v>33</v>
      </c>
      <c r="C95" s="190" t="s">
        <v>34</v>
      </c>
      <c r="D95" s="390">
        <v>93199</v>
      </c>
      <c r="E95" s="407">
        <v>5523</v>
      </c>
      <c r="F95" s="391">
        <v>0</v>
      </c>
      <c r="G95" s="396">
        <v>98722</v>
      </c>
      <c r="H95" s="517">
        <v>2</v>
      </c>
      <c r="I95" s="185" t="s">
        <v>390</v>
      </c>
      <c r="J95" s="186" t="s">
        <v>391</v>
      </c>
      <c r="K95" s="330">
        <v>98722</v>
      </c>
      <c r="L95" s="170"/>
    </row>
    <row r="96" spans="1:12" s="176" customFormat="1" ht="19.5" customHeight="1">
      <c r="A96" s="250" t="s">
        <v>372</v>
      </c>
      <c r="B96" s="178" t="s">
        <v>35</v>
      </c>
      <c r="C96" s="179" t="s">
        <v>36</v>
      </c>
      <c r="D96" s="389">
        <v>1222769.8499999999</v>
      </c>
      <c r="E96" s="389">
        <v>2049195.65</v>
      </c>
      <c r="F96" s="389">
        <v>0</v>
      </c>
      <c r="G96" s="397">
        <v>3271965.4999999995</v>
      </c>
      <c r="H96" s="517">
        <v>2</v>
      </c>
      <c r="I96" s="180" t="s">
        <v>392</v>
      </c>
      <c r="J96" s="181" t="s">
        <v>393</v>
      </c>
      <c r="K96" s="182">
        <v>3761865.7399999993</v>
      </c>
      <c r="L96" s="170"/>
    </row>
    <row r="97" spans="1:12" s="176" customFormat="1" ht="15">
      <c r="A97" s="250"/>
      <c r="B97" s="188" t="s">
        <v>116</v>
      </c>
      <c r="C97" s="190" t="s">
        <v>117</v>
      </c>
      <c r="D97" s="466">
        <v>335000</v>
      </c>
      <c r="E97" s="407">
        <v>0</v>
      </c>
      <c r="F97" s="391">
        <v>0</v>
      </c>
      <c r="G97" s="396">
        <v>335000</v>
      </c>
      <c r="H97" s="517">
        <v>2</v>
      </c>
      <c r="I97" s="185" t="s">
        <v>392</v>
      </c>
      <c r="J97" s="186" t="s">
        <v>394</v>
      </c>
      <c r="K97" s="330">
        <v>335000</v>
      </c>
      <c r="L97" s="175"/>
    </row>
    <row r="98" spans="1:11" ht="15">
      <c r="A98" s="177"/>
      <c r="B98" s="188" t="s">
        <v>39</v>
      </c>
      <c r="C98" s="190" t="s">
        <v>40</v>
      </c>
      <c r="D98" s="466">
        <v>360210</v>
      </c>
      <c r="E98" s="407">
        <v>0</v>
      </c>
      <c r="F98" s="391">
        <v>0</v>
      </c>
      <c r="G98" s="396">
        <v>360210</v>
      </c>
      <c r="H98" s="517">
        <v>2</v>
      </c>
      <c r="I98" s="185" t="s">
        <v>392</v>
      </c>
      <c r="J98" s="186" t="s">
        <v>394</v>
      </c>
      <c r="K98" s="330">
        <v>360210</v>
      </c>
    </row>
    <row r="99" spans="1:12" ht="15">
      <c r="A99" s="177"/>
      <c r="B99" s="188" t="s">
        <v>41</v>
      </c>
      <c r="C99" s="190" t="s">
        <v>42</v>
      </c>
      <c r="D99" s="466">
        <v>290756.2</v>
      </c>
      <c r="E99" s="407">
        <v>0</v>
      </c>
      <c r="F99" s="391">
        <v>0</v>
      </c>
      <c r="G99" s="396">
        <v>290756.2</v>
      </c>
      <c r="H99" s="517">
        <v>2</v>
      </c>
      <c r="I99" s="185" t="s">
        <v>392</v>
      </c>
      <c r="J99" s="186" t="s">
        <v>394</v>
      </c>
      <c r="K99" s="330">
        <v>290756.2</v>
      </c>
      <c r="L99" s="170"/>
    </row>
    <row r="100" spans="1:12" ht="15">
      <c r="A100" s="177"/>
      <c r="B100" s="188" t="s">
        <v>67</v>
      </c>
      <c r="C100" s="190" t="s">
        <v>68</v>
      </c>
      <c r="D100" s="466">
        <v>0</v>
      </c>
      <c r="E100" s="407">
        <v>1839195.65</v>
      </c>
      <c r="F100" s="391">
        <v>0</v>
      </c>
      <c r="G100" s="396">
        <v>1839195.65</v>
      </c>
      <c r="H100" s="517">
        <v>2</v>
      </c>
      <c r="I100" s="185" t="s">
        <v>392</v>
      </c>
      <c r="J100" s="186" t="s">
        <v>394</v>
      </c>
      <c r="K100" s="330">
        <v>1839195.65</v>
      </c>
      <c r="L100" s="170"/>
    </row>
    <row r="101" spans="1:12" ht="15">
      <c r="A101" s="177"/>
      <c r="B101" s="188" t="s">
        <v>89</v>
      </c>
      <c r="C101" s="190" t="s">
        <v>90</v>
      </c>
      <c r="D101" s="466">
        <v>33000</v>
      </c>
      <c r="E101" s="407">
        <v>0</v>
      </c>
      <c r="F101" s="391">
        <v>0</v>
      </c>
      <c r="G101" s="396">
        <v>33000</v>
      </c>
      <c r="H101" s="517">
        <v>2</v>
      </c>
      <c r="I101" s="185" t="s">
        <v>392</v>
      </c>
      <c r="J101" s="186" t="s">
        <v>394</v>
      </c>
      <c r="K101" s="330">
        <v>33000</v>
      </c>
      <c r="L101" s="170"/>
    </row>
    <row r="102" spans="1:12" ht="30">
      <c r="A102" s="177"/>
      <c r="B102" s="188" t="s">
        <v>43</v>
      </c>
      <c r="C102" s="190" t="s">
        <v>44</v>
      </c>
      <c r="D102" s="466">
        <v>134803.65</v>
      </c>
      <c r="E102" s="407">
        <v>0</v>
      </c>
      <c r="F102" s="391">
        <v>0</v>
      </c>
      <c r="G102" s="396">
        <v>134803.65</v>
      </c>
      <c r="H102" s="517">
        <v>2</v>
      </c>
      <c r="I102" s="185" t="s">
        <v>392</v>
      </c>
      <c r="J102" s="186" t="s">
        <v>394</v>
      </c>
      <c r="K102" s="330">
        <v>134803.65</v>
      </c>
      <c r="L102" s="170"/>
    </row>
    <row r="103" spans="1:12" ht="15">
      <c r="A103" s="177"/>
      <c r="B103" s="188" t="s">
        <v>71</v>
      </c>
      <c r="C103" s="190" t="s">
        <v>72</v>
      </c>
      <c r="D103" s="466">
        <v>0</v>
      </c>
      <c r="E103" s="407">
        <v>165000</v>
      </c>
      <c r="F103" s="391">
        <v>0</v>
      </c>
      <c r="G103" s="396">
        <v>165000</v>
      </c>
      <c r="H103" s="517">
        <v>2</v>
      </c>
      <c r="I103" s="185" t="s">
        <v>392</v>
      </c>
      <c r="J103" s="186" t="s">
        <v>394</v>
      </c>
      <c r="K103" s="330">
        <v>165000</v>
      </c>
      <c r="L103" s="170"/>
    </row>
    <row r="104" spans="1:12" ht="15">
      <c r="A104" s="241"/>
      <c r="B104" s="355" t="s">
        <v>45</v>
      </c>
      <c r="C104" s="9" t="s">
        <v>46</v>
      </c>
      <c r="D104" s="466">
        <v>0</v>
      </c>
      <c r="E104" s="407">
        <v>0</v>
      </c>
      <c r="F104" s="391">
        <v>0</v>
      </c>
      <c r="G104" s="396">
        <v>0</v>
      </c>
      <c r="H104" s="517">
        <v>2</v>
      </c>
      <c r="I104" s="185" t="s">
        <v>392</v>
      </c>
      <c r="J104" s="186" t="s">
        <v>394</v>
      </c>
      <c r="K104" s="330">
        <v>0</v>
      </c>
      <c r="L104" s="170"/>
    </row>
    <row r="105" spans="1:12" ht="15">
      <c r="A105" s="241"/>
      <c r="B105" s="355" t="s">
        <v>47</v>
      </c>
      <c r="C105" s="9" t="s">
        <v>48</v>
      </c>
      <c r="D105" s="466">
        <v>0</v>
      </c>
      <c r="E105" s="407">
        <v>45000</v>
      </c>
      <c r="F105" s="391">
        <v>0</v>
      </c>
      <c r="G105" s="396">
        <v>45000</v>
      </c>
      <c r="H105" s="517">
        <v>2</v>
      </c>
      <c r="I105" s="185" t="s">
        <v>392</v>
      </c>
      <c r="J105" s="186" t="s">
        <v>394</v>
      </c>
      <c r="K105" s="330">
        <v>45000</v>
      </c>
      <c r="L105" s="170"/>
    </row>
    <row r="106" spans="1:12" ht="30">
      <c r="A106" s="177"/>
      <c r="B106" s="188" t="s">
        <v>136</v>
      </c>
      <c r="C106" s="190" t="s">
        <v>137</v>
      </c>
      <c r="D106" s="466">
        <v>69000</v>
      </c>
      <c r="E106" s="407">
        <v>0</v>
      </c>
      <c r="F106" s="391">
        <v>0</v>
      </c>
      <c r="G106" s="396">
        <v>69000</v>
      </c>
      <c r="H106" s="517">
        <v>2</v>
      </c>
      <c r="I106" s="185" t="s">
        <v>392</v>
      </c>
      <c r="J106" s="186" t="s">
        <v>394</v>
      </c>
      <c r="K106" s="330">
        <v>69000</v>
      </c>
      <c r="L106" s="170"/>
    </row>
    <row r="107" spans="1:12" ht="15">
      <c r="A107" s="238"/>
      <c r="B107" s="239" t="s">
        <v>51</v>
      </c>
      <c r="C107" s="191" t="s">
        <v>52</v>
      </c>
      <c r="D107" s="389">
        <v>190028.16999999998</v>
      </c>
      <c r="E107" s="389">
        <v>299872.07</v>
      </c>
      <c r="F107" s="389">
        <v>0</v>
      </c>
      <c r="G107" s="397">
        <v>489900.24</v>
      </c>
      <c r="H107" s="517">
        <v>2</v>
      </c>
      <c r="I107" s="243"/>
      <c r="J107" s="221"/>
      <c r="K107" s="330" t="s">
        <v>382</v>
      </c>
      <c r="L107" s="170"/>
    </row>
    <row r="108" spans="1:11" ht="15">
      <c r="A108" s="238"/>
      <c r="B108" s="240" t="s">
        <v>76</v>
      </c>
      <c r="C108" s="190" t="s">
        <v>77</v>
      </c>
      <c r="D108" s="390">
        <v>8141.59</v>
      </c>
      <c r="E108" s="407">
        <v>0</v>
      </c>
      <c r="F108" s="391">
        <v>0</v>
      </c>
      <c r="G108" s="396">
        <v>8141.59</v>
      </c>
      <c r="H108" s="517">
        <v>2</v>
      </c>
      <c r="I108" s="185" t="s">
        <v>392</v>
      </c>
      <c r="J108" s="186" t="s">
        <v>394</v>
      </c>
      <c r="K108" s="330">
        <v>8141.59</v>
      </c>
    </row>
    <row r="109" spans="1:11" ht="15">
      <c r="A109" s="238"/>
      <c r="B109" s="188" t="s">
        <v>124</v>
      </c>
      <c r="C109" s="190" t="s">
        <v>560</v>
      </c>
      <c r="D109" s="390">
        <v>16576.84</v>
      </c>
      <c r="E109" s="407">
        <v>0</v>
      </c>
      <c r="F109" s="391">
        <v>0</v>
      </c>
      <c r="G109" s="396">
        <v>16576.84</v>
      </c>
      <c r="H109" s="517">
        <v>2</v>
      </c>
      <c r="I109" s="185" t="s">
        <v>392</v>
      </c>
      <c r="J109" s="186" t="s">
        <v>394</v>
      </c>
      <c r="K109" s="330">
        <v>16576.84</v>
      </c>
    </row>
    <row r="110" spans="1:12" ht="15">
      <c r="A110" s="238"/>
      <c r="B110" s="240" t="s">
        <v>97</v>
      </c>
      <c r="C110" s="190" t="s">
        <v>98</v>
      </c>
      <c r="D110" s="390">
        <v>165309.74</v>
      </c>
      <c r="E110" s="407">
        <v>0</v>
      </c>
      <c r="F110" s="391">
        <v>0</v>
      </c>
      <c r="G110" s="396">
        <v>165309.74</v>
      </c>
      <c r="H110" s="517">
        <v>2</v>
      </c>
      <c r="I110" s="185" t="s">
        <v>392</v>
      </c>
      <c r="J110" s="186" t="s">
        <v>394</v>
      </c>
      <c r="K110" s="330">
        <v>165309.74</v>
      </c>
      <c r="L110" s="170"/>
    </row>
    <row r="111" spans="1:12" ht="15">
      <c r="A111" s="238"/>
      <c r="B111" s="240" t="s">
        <v>53</v>
      </c>
      <c r="C111" s="190" t="s">
        <v>54</v>
      </c>
      <c r="D111" s="390">
        <v>0</v>
      </c>
      <c r="E111" s="407">
        <v>50366.87</v>
      </c>
      <c r="F111" s="391">
        <v>0</v>
      </c>
      <c r="G111" s="396">
        <v>50366.87</v>
      </c>
      <c r="H111" s="517">
        <v>2</v>
      </c>
      <c r="I111" s="185" t="s">
        <v>392</v>
      </c>
      <c r="J111" s="186" t="s">
        <v>394</v>
      </c>
      <c r="K111" s="330">
        <v>50366.87</v>
      </c>
      <c r="L111" s="170"/>
    </row>
    <row r="112" spans="1:12" ht="15">
      <c r="A112" s="238"/>
      <c r="B112" s="188" t="s">
        <v>55</v>
      </c>
      <c r="C112" s="190" t="s">
        <v>56</v>
      </c>
      <c r="D112" s="390">
        <v>0</v>
      </c>
      <c r="E112" s="407">
        <v>249505.2</v>
      </c>
      <c r="F112" s="391">
        <v>0</v>
      </c>
      <c r="G112" s="396">
        <v>249505.2</v>
      </c>
      <c r="H112" s="517">
        <v>2</v>
      </c>
      <c r="I112" s="185" t="s">
        <v>392</v>
      </c>
      <c r="J112" s="186" t="s">
        <v>394</v>
      </c>
      <c r="K112" s="330">
        <v>249505.2</v>
      </c>
      <c r="L112" s="170"/>
    </row>
    <row r="113" spans="1:11" ht="15">
      <c r="A113" s="238"/>
      <c r="B113" s="178" t="s">
        <v>81</v>
      </c>
      <c r="C113" s="191" t="s">
        <v>82</v>
      </c>
      <c r="D113" s="389">
        <v>192680.04</v>
      </c>
      <c r="E113" s="389">
        <v>0</v>
      </c>
      <c r="F113" s="389">
        <v>0</v>
      </c>
      <c r="G113" s="625">
        <v>192680.04</v>
      </c>
      <c r="H113" s="517">
        <v>2</v>
      </c>
      <c r="I113" s="180" t="s">
        <v>400</v>
      </c>
      <c r="J113" s="181" t="s">
        <v>401</v>
      </c>
      <c r="K113" s="182">
        <v>192680.04</v>
      </c>
    </row>
    <row r="114" spans="1:11" ht="15.75" thickBot="1">
      <c r="A114" s="245"/>
      <c r="B114" s="193" t="s">
        <v>149</v>
      </c>
      <c r="C114" s="247" t="s">
        <v>150</v>
      </c>
      <c r="D114" s="393">
        <v>192680.04</v>
      </c>
      <c r="E114" s="393">
        <v>0</v>
      </c>
      <c r="F114" s="394">
        <v>0</v>
      </c>
      <c r="G114" s="612">
        <v>192680.04</v>
      </c>
      <c r="H114" s="517">
        <v>2</v>
      </c>
      <c r="I114" s="235" t="s">
        <v>402</v>
      </c>
      <c r="J114" s="236" t="s">
        <v>403</v>
      </c>
      <c r="K114" s="348">
        <v>192680.04</v>
      </c>
    </row>
    <row r="115" spans="1:11" ht="15.75" thickBot="1">
      <c r="A115" s="196"/>
      <c r="B115" s="197"/>
      <c r="C115" s="198"/>
      <c r="D115" s="196"/>
      <c r="E115" s="199"/>
      <c r="F115" s="199"/>
      <c r="G115" s="408" t="s">
        <v>382</v>
      </c>
      <c r="H115" s="517">
        <v>2</v>
      </c>
      <c r="I115" s="105"/>
      <c r="J115" s="105"/>
      <c r="K115" s="350" t="s">
        <v>382</v>
      </c>
    </row>
    <row r="116" spans="1:12" ht="15.75" thickBot="1">
      <c r="A116" s="171" t="s">
        <v>62</v>
      </c>
      <c r="B116" s="230" t="s">
        <v>59</v>
      </c>
      <c r="C116" s="173" t="s">
        <v>78</v>
      </c>
      <c r="D116" s="405">
        <v>1459527.3899999997</v>
      </c>
      <c r="E116" s="405">
        <v>35000</v>
      </c>
      <c r="F116" s="405">
        <v>0</v>
      </c>
      <c r="G116" s="623">
        <v>1494527.3899999997</v>
      </c>
      <c r="H116" s="517">
        <v>2</v>
      </c>
      <c r="I116" s="367" t="s">
        <v>386</v>
      </c>
      <c r="J116" s="368"/>
      <c r="K116" s="232">
        <v>1494527.3899999997</v>
      </c>
      <c r="L116" s="170"/>
    </row>
    <row r="117" spans="1:12" ht="15">
      <c r="A117" s="177"/>
      <c r="B117" s="178" t="s">
        <v>7</v>
      </c>
      <c r="C117" s="191" t="s">
        <v>8</v>
      </c>
      <c r="D117" s="406">
        <v>1362501.0099999998</v>
      </c>
      <c r="E117" s="395">
        <v>35000</v>
      </c>
      <c r="F117" s="389">
        <v>0</v>
      </c>
      <c r="G117" s="397">
        <v>1397501.0099999998</v>
      </c>
      <c r="H117" s="517">
        <v>2</v>
      </c>
      <c r="I117" s="180" t="s">
        <v>387</v>
      </c>
      <c r="J117" s="181" t="s">
        <v>8</v>
      </c>
      <c r="K117" s="182">
        <v>1397501.0099999998</v>
      </c>
      <c r="L117" s="170"/>
    </row>
    <row r="118" spans="1:12" ht="15">
      <c r="A118" s="177"/>
      <c r="B118" s="188" t="s">
        <v>9</v>
      </c>
      <c r="C118" s="190" t="s">
        <v>10</v>
      </c>
      <c r="D118" s="407">
        <v>339055.46</v>
      </c>
      <c r="E118" s="390">
        <v>0</v>
      </c>
      <c r="F118" s="391">
        <v>0</v>
      </c>
      <c r="G118" s="396">
        <v>339055.46</v>
      </c>
      <c r="H118" s="517">
        <v>2</v>
      </c>
      <c r="I118" s="185" t="s">
        <v>388</v>
      </c>
      <c r="J118" s="186" t="s">
        <v>389</v>
      </c>
      <c r="K118" s="330">
        <v>339055.46</v>
      </c>
      <c r="L118" s="170"/>
    </row>
    <row r="119" spans="1:12" ht="15">
      <c r="A119" s="177"/>
      <c r="B119" s="188" t="s">
        <v>178</v>
      </c>
      <c r="C119" s="190" t="s">
        <v>179</v>
      </c>
      <c r="D119" s="407">
        <v>275066</v>
      </c>
      <c r="E119" s="390">
        <v>35000</v>
      </c>
      <c r="F119" s="391">
        <v>0</v>
      </c>
      <c r="G119" s="396">
        <v>310066</v>
      </c>
      <c r="H119" s="517">
        <v>2</v>
      </c>
      <c r="I119" s="185" t="s">
        <v>388</v>
      </c>
      <c r="J119" s="186" t="s">
        <v>389</v>
      </c>
      <c r="K119" s="330">
        <v>310066</v>
      </c>
      <c r="L119" s="170"/>
    </row>
    <row r="120" spans="1:12" ht="15">
      <c r="A120" s="177"/>
      <c r="B120" s="188" t="s">
        <v>13</v>
      </c>
      <c r="C120" s="190" t="s">
        <v>14</v>
      </c>
      <c r="D120" s="407">
        <v>145638.19</v>
      </c>
      <c r="E120" s="390">
        <v>0</v>
      </c>
      <c r="F120" s="391">
        <v>0</v>
      </c>
      <c r="G120" s="396">
        <v>145638.19</v>
      </c>
      <c r="H120" s="517">
        <v>2</v>
      </c>
      <c r="I120" s="185" t="s">
        <v>388</v>
      </c>
      <c r="J120" s="186" t="s">
        <v>389</v>
      </c>
      <c r="K120" s="330">
        <v>145638.19</v>
      </c>
      <c r="L120" s="170"/>
    </row>
    <row r="121" spans="1:12" ht="15">
      <c r="A121" s="177"/>
      <c r="B121" s="188" t="s">
        <v>15</v>
      </c>
      <c r="C121" s="190" t="s">
        <v>16</v>
      </c>
      <c r="D121" s="407">
        <v>100656.46</v>
      </c>
      <c r="E121" s="390">
        <v>0</v>
      </c>
      <c r="F121" s="391">
        <v>0</v>
      </c>
      <c r="G121" s="396">
        <v>100656.46</v>
      </c>
      <c r="H121" s="517">
        <v>2</v>
      </c>
      <c r="I121" s="185" t="s">
        <v>388</v>
      </c>
      <c r="J121" s="186" t="s">
        <v>389</v>
      </c>
      <c r="K121" s="330">
        <v>100656.46</v>
      </c>
      <c r="L121" s="170"/>
    </row>
    <row r="122" spans="1:12" ht="15">
      <c r="A122" s="177"/>
      <c r="B122" s="188" t="s">
        <v>448</v>
      </c>
      <c r="C122" s="190" t="s">
        <v>449</v>
      </c>
      <c r="D122" s="407">
        <v>55783.62</v>
      </c>
      <c r="E122" s="390">
        <v>0</v>
      </c>
      <c r="F122" s="391">
        <v>0</v>
      </c>
      <c r="G122" s="396">
        <v>55783.62</v>
      </c>
      <c r="H122" s="517">
        <v>2</v>
      </c>
      <c r="I122" s="185" t="s">
        <v>388</v>
      </c>
      <c r="J122" s="186" t="s">
        <v>389</v>
      </c>
      <c r="K122" s="330">
        <v>55783.62</v>
      </c>
      <c r="L122" s="170"/>
    </row>
    <row r="123" spans="1:12" ht="15">
      <c r="A123" s="177"/>
      <c r="B123" s="188" t="s">
        <v>19</v>
      </c>
      <c r="C123" s="190" t="s">
        <v>20</v>
      </c>
      <c r="D123" s="407">
        <v>138075.28</v>
      </c>
      <c r="E123" s="390">
        <v>0</v>
      </c>
      <c r="F123" s="391">
        <v>0</v>
      </c>
      <c r="G123" s="396">
        <v>138075.28</v>
      </c>
      <c r="H123" s="517">
        <v>2</v>
      </c>
      <c r="I123" s="185" t="s">
        <v>388</v>
      </c>
      <c r="J123" s="186" t="s">
        <v>389</v>
      </c>
      <c r="K123" s="330">
        <v>138075.28</v>
      </c>
      <c r="L123" s="170"/>
    </row>
    <row r="124" spans="1:12" ht="30">
      <c r="A124" s="177"/>
      <c r="B124" s="188" t="s">
        <v>25</v>
      </c>
      <c r="C124" s="190" t="s">
        <v>176</v>
      </c>
      <c r="D124" s="407">
        <v>149304</v>
      </c>
      <c r="E124" s="390">
        <v>0</v>
      </c>
      <c r="F124" s="391">
        <v>0</v>
      </c>
      <c r="G124" s="396">
        <v>149304</v>
      </c>
      <c r="H124" s="517">
        <v>2</v>
      </c>
      <c r="I124" s="185" t="s">
        <v>390</v>
      </c>
      <c r="J124" s="186" t="s">
        <v>391</v>
      </c>
      <c r="K124" s="330">
        <v>149304</v>
      </c>
      <c r="L124" s="170"/>
    </row>
    <row r="125" spans="1:12" ht="30">
      <c r="A125" s="177"/>
      <c r="B125" s="188" t="s">
        <v>27</v>
      </c>
      <c r="C125" s="190" t="s">
        <v>28</v>
      </c>
      <c r="D125" s="407">
        <v>7883</v>
      </c>
      <c r="E125" s="390">
        <v>0</v>
      </c>
      <c r="F125" s="391">
        <v>0</v>
      </c>
      <c r="G125" s="396">
        <v>7883</v>
      </c>
      <c r="H125" s="517">
        <v>2</v>
      </c>
      <c r="I125" s="185" t="s">
        <v>390</v>
      </c>
      <c r="J125" s="186" t="s">
        <v>391</v>
      </c>
      <c r="K125" s="330">
        <v>7883</v>
      </c>
      <c r="L125" s="170"/>
    </row>
    <row r="126" spans="1:12" ht="30">
      <c r="A126" s="177"/>
      <c r="B126" s="188" t="s">
        <v>29</v>
      </c>
      <c r="C126" s="190" t="s">
        <v>177</v>
      </c>
      <c r="D126" s="407">
        <v>80092</v>
      </c>
      <c r="E126" s="390">
        <v>0</v>
      </c>
      <c r="F126" s="391">
        <v>0</v>
      </c>
      <c r="G126" s="396">
        <v>80092</v>
      </c>
      <c r="H126" s="517">
        <v>2</v>
      </c>
      <c r="I126" s="185" t="s">
        <v>390</v>
      </c>
      <c r="J126" s="186" t="s">
        <v>391</v>
      </c>
      <c r="K126" s="330">
        <v>80092</v>
      </c>
      <c r="L126" s="170"/>
    </row>
    <row r="127" spans="1:12" ht="30">
      <c r="A127" s="177"/>
      <c r="B127" s="188" t="s">
        <v>31</v>
      </c>
      <c r="C127" s="190" t="s">
        <v>32</v>
      </c>
      <c r="D127" s="407">
        <v>47298</v>
      </c>
      <c r="E127" s="390">
        <v>0</v>
      </c>
      <c r="F127" s="391">
        <v>0</v>
      </c>
      <c r="G127" s="396">
        <v>47298</v>
      </c>
      <c r="H127" s="517">
        <v>2</v>
      </c>
      <c r="I127" s="185" t="s">
        <v>390</v>
      </c>
      <c r="J127" s="186" t="s">
        <v>391</v>
      </c>
      <c r="K127" s="330">
        <v>47298</v>
      </c>
      <c r="L127" s="170"/>
    </row>
    <row r="128" spans="1:12" ht="30">
      <c r="A128" s="177"/>
      <c r="B128" s="188" t="s">
        <v>33</v>
      </c>
      <c r="C128" s="190" t="s">
        <v>34</v>
      </c>
      <c r="D128" s="407">
        <v>23649</v>
      </c>
      <c r="E128" s="390">
        <v>0</v>
      </c>
      <c r="F128" s="391">
        <v>0</v>
      </c>
      <c r="G128" s="396">
        <v>23649</v>
      </c>
      <c r="H128" s="517">
        <v>2</v>
      </c>
      <c r="I128" s="185" t="s">
        <v>390</v>
      </c>
      <c r="J128" s="186" t="s">
        <v>391</v>
      </c>
      <c r="K128" s="330">
        <v>23649</v>
      </c>
      <c r="L128" s="170"/>
    </row>
    <row r="129" spans="1:12" ht="15">
      <c r="A129" s="250" t="s">
        <v>380</v>
      </c>
      <c r="B129" s="178" t="s">
        <v>35</v>
      </c>
      <c r="C129" s="191" t="s">
        <v>36</v>
      </c>
      <c r="D129" s="406">
        <v>65826.38</v>
      </c>
      <c r="E129" s="389">
        <v>0</v>
      </c>
      <c r="F129" s="389">
        <v>0</v>
      </c>
      <c r="G129" s="397">
        <v>65826.38</v>
      </c>
      <c r="H129" s="517">
        <v>2</v>
      </c>
      <c r="I129" s="180" t="s">
        <v>392</v>
      </c>
      <c r="J129" s="181" t="s">
        <v>393</v>
      </c>
      <c r="K129" s="182">
        <v>97026.38</v>
      </c>
      <c r="L129" s="170"/>
    </row>
    <row r="130" spans="1:12" ht="30">
      <c r="A130" s="177"/>
      <c r="B130" s="188" t="s">
        <v>43</v>
      </c>
      <c r="C130" s="190" t="s">
        <v>44</v>
      </c>
      <c r="D130" s="407">
        <v>65826.38</v>
      </c>
      <c r="E130" s="390">
        <v>0</v>
      </c>
      <c r="F130" s="391">
        <v>0</v>
      </c>
      <c r="G130" s="396">
        <v>65826.38</v>
      </c>
      <c r="H130" s="517">
        <v>2</v>
      </c>
      <c r="I130" s="185" t="s">
        <v>392</v>
      </c>
      <c r="J130" s="186" t="s">
        <v>394</v>
      </c>
      <c r="K130" s="330">
        <v>65826.38</v>
      </c>
      <c r="L130" s="170"/>
    </row>
    <row r="131" spans="1:11" ht="15">
      <c r="A131" s="177"/>
      <c r="B131" s="178" t="s">
        <v>51</v>
      </c>
      <c r="C131" s="191" t="s">
        <v>52</v>
      </c>
      <c r="D131" s="406">
        <v>31200</v>
      </c>
      <c r="E131" s="389">
        <v>0</v>
      </c>
      <c r="F131" s="389">
        <v>0</v>
      </c>
      <c r="G131" s="397">
        <v>31200</v>
      </c>
      <c r="H131" s="517">
        <v>2</v>
      </c>
      <c r="I131" s="634"/>
      <c r="J131" s="170"/>
      <c r="K131" s="330" t="s">
        <v>382</v>
      </c>
    </row>
    <row r="132" spans="1:11" ht="15.75" thickBot="1">
      <c r="A132" s="192"/>
      <c r="B132" s="193" t="s">
        <v>76</v>
      </c>
      <c r="C132" s="247" t="s">
        <v>77</v>
      </c>
      <c r="D132" s="619">
        <v>31200</v>
      </c>
      <c r="E132" s="393">
        <v>0</v>
      </c>
      <c r="F132" s="394">
        <v>0</v>
      </c>
      <c r="G132" s="612">
        <v>31200</v>
      </c>
      <c r="H132" s="517">
        <v>2</v>
      </c>
      <c r="I132" s="620" t="s">
        <v>392</v>
      </c>
      <c r="J132" s="195" t="s">
        <v>394</v>
      </c>
      <c r="K132" s="348">
        <v>31200</v>
      </c>
    </row>
    <row r="133" spans="1:11" ht="15.75" thickBot="1">
      <c r="A133" s="248"/>
      <c r="B133" s="222"/>
      <c r="C133" s="249"/>
      <c r="D133" s="409"/>
      <c r="E133" s="199"/>
      <c r="F133" s="199"/>
      <c r="G133" s="205" t="s">
        <v>382</v>
      </c>
      <c r="H133" s="517">
        <v>2</v>
      </c>
      <c r="I133" s="205"/>
      <c r="J133" s="205"/>
      <c r="K133" s="165" t="s">
        <v>382</v>
      </c>
    </row>
    <row r="134" spans="1:12" ht="15.75" thickBot="1">
      <c r="A134" s="171" t="s">
        <v>62</v>
      </c>
      <c r="B134" s="230" t="s">
        <v>85</v>
      </c>
      <c r="C134" s="173" t="s">
        <v>86</v>
      </c>
      <c r="D134" s="405">
        <v>1100942.5</v>
      </c>
      <c r="E134" s="405">
        <v>0</v>
      </c>
      <c r="F134" s="405">
        <v>0</v>
      </c>
      <c r="G134" s="623">
        <v>1100942.5</v>
      </c>
      <c r="H134" s="517">
        <v>2</v>
      </c>
      <c r="I134" s="367" t="s">
        <v>386</v>
      </c>
      <c r="J134" s="368"/>
      <c r="K134" s="232">
        <v>1100942.5</v>
      </c>
      <c r="L134" s="170"/>
    </row>
    <row r="135" spans="1:12" ht="15">
      <c r="A135" s="177"/>
      <c r="B135" s="178" t="s">
        <v>7</v>
      </c>
      <c r="C135" s="191" t="s">
        <v>8</v>
      </c>
      <c r="D135" s="406">
        <v>295028.98</v>
      </c>
      <c r="E135" s="395">
        <v>0</v>
      </c>
      <c r="F135" s="389">
        <v>0</v>
      </c>
      <c r="G135" s="397">
        <v>295028.98</v>
      </c>
      <c r="H135" s="517">
        <v>2</v>
      </c>
      <c r="I135" s="180" t="s">
        <v>387</v>
      </c>
      <c r="J135" s="181" t="s">
        <v>8</v>
      </c>
      <c r="K135" s="182">
        <v>295028.98</v>
      </c>
      <c r="L135" s="170"/>
    </row>
    <row r="136" spans="1:12" ht="15">
      <c r="A136" s="177"/>
      <c r="B136" s="188" t="s">
        <v>9</v>
      </c>
      <c r="C136" s="190" t="s">
        <v>10</v>
      </c>
      <c r="D136" s="407">
        <v>62718.8</v>
      </c>
      <c r="E136" s="390">
        <v>0</v>
      </c>
      <c r="F136" s="391">
        <v>0</v>
      </c>
      <c r="G136" s="396">
        <v>62718.8</v>
      </c>
      <c r="H136" s="517">
        <v>2</v>
      </c>
      <c r="I136" s="185" t="s">
        <v>388</v>
      </c>
      <c r="J136" s="186" t="s">
        <v>389</v>
      </c>
      <c r="K136" s="330">
        <v>62718.8</v>
      </c>
      <c r="L136" s="170"/>
    </row>
    <row r="137" spans="1:12" ht="15">
      <c r="A137" s="177"/>
      <c r="B137" s="188" t="s">
        <v>178</v>
      </c>
      <c r="C137" s="190" t="s">
        <v>179</v>
      </c>
      <c r="D137" s="407">
        <v>180965</v>
      </c>
      <c r="E137" s="390">
        <v>0</v>
      </c>
      <c r="F137" s="391">
        <v>0</v>
      </c>
      <c r="G137" s="396">
        <v>180965</v>
      </c>
      <c r="H137" s="517">
        <v>2</v>
      </c>
      <c r="I137" s="185" t="s">
        <v>388</v>
      </c>
      <c r="J137" s="186" t="s">
        <v>389</v>
      </c>
      <c r="K137" s="330">
        <v>180965</v>
      </c>
      <c r="L137" s="170"/>
    </row>
    <row r="138" spans="1:11" ht="15">
      <c r="A138" s="177"/>
      <c r="B138" s="188" t="s">
        <v>13</v>
      </c>
      <c r="C138" s="190" t="s">
        <v>14</v>
      </c>
      <c r="D138" s="407">
        <v>22063.18</v>
      </c>
      <c r="E138" s="390">
        <v>0</v>
      </c>
      <c r="F138" s="391">
        <v>0</v>
      </c>
      <c r="G138" s="396">
        <v>22063.18</v>
      </c>
      <c r="H138" s="517">
        <v>2</v>
      </c>
      <c r="I138" s="185" t="s">
        <v>388</v>
      </c>
      <c r="J138" s="186" t="s">
        <v>389</v>
      </c>
      <c r="K138" s="330">
        <v>22063.18</v>
      </c>
    </row>
    <row r="139" spans="1:12" ht="30">
      <c r="A139" s="177"/>
      <c r="B139" s="188" t="s">
        <v>25</v>
      </c>
      <c r="C139" s="190" t="s">
        <v>176</v>
      </c>
      <c r="D139" s="407">
        <v>14184</v>
      </c>
      <c r="E139" s="390">
        <v>0</v>
      </c>
      <c r="F139" s="391">
        <v>0</v>
      </c>
      <c r="G139" s="396">
        <v>14184</v>
      </c>
      <c r="H139" s="517">
        <v>2</v>
      </c>
      <c r="I139" s="185" t="s">
        <v>390</v>
      </c>
      <c r="J139" s="186" t="s">
        <v>391</v>
      </c>
      <c r="K139" s="330">
        <v>14184</v>
      </c>
      <c r="L139" s="170"/>
    </row>
    <row r="140" spans="1:12" ht="30">
      <c r="A140" s="177"/>
      <c r="B140" s="188" t="s">
        <v>27</v>
      </c>
      <c r="C140" s="190" t="s">
        <v>28</v>
      </c>
      <c r="D140" s="407">
        <v>749</v>
      </c>
      <c r="E140" s="390">
        <v>0</v>
      </c>
      <c r="F140" s="391">
        <v>0</v>
      </c>
      <c r="G140" s="396">
        <v>749</v>
      </c>
      <c r="H140" s="517">
        <v>2</v>
      </c>
      <c r="I140" s="185" t="s">
        <v>390</v>
      </c>
      <c r="J140" s="186" t="s">
        <v>391</v>
      </c>
      <c r="K140" s="330">
        <v>749</v>
      </c>
      <c r="L140" s="170"/>
    </row>
    <row r="141" spans="1:12" ht="30">
      <c r="A141" s="177"/>
      <c r="B141" s="188" t="s">
        <v>29</v>
      </c>
      <c r="C141" s="190" t="s">
        <v>177</v>
      </c>
      <c r="D141" s="407">
        <v>7609</v>
      </c>
      <c r="E141" s="390">
        <v>0</v>
      </c>
      <c r="F141" s="391">
        <v>0</v>
      </c>
      <c r="G141" s="396">
        <v>7609</v>
      </c>
      <c r="H141" s="517">
        <v>2</v>
      </c>
      <c r="I141" s="185" t="s">
        <v>390</v>
      </c>
      <c r="J141" s="186" t="s">
        <v>391</v>
      </c>
      <c r="K141" s="330">
        <v>7609</v>
      </c>
      <c r="L141" s="170"/>
    </row>
    <row r="142" spans="1:12" ht="30">
      <c r="A142" s="177"/>
      <c r="B142" s="188" t="s">
        <v>31</v>
      </c>
      <c r="C142" s="190" t="s">
        <v>32</v>
      </c>
      <c r="D142" s="407">
        <v>4494</v>
      </c>
      <c r="E142" s="390">
        <v>0</v>
      </c>
      <c r="F142" s="391">
        <v>0</v>
      </c>
      <c r="G142" s="396">
        <v>4494</v>
      </c>
      <c r="H142" s="517">
        <v>2</v>
      </c>
      <c r="I142" s="185" t="s">
        <v>390</v>
      </c>
      <c r="J142" s="186" t="s">
        <v>391</v>
      </c>
      <c r="K142" s="330">
        <v>4494</v>
      </c>
      <c r="L142" s="170"/>
    </row>
    <row r="143" spans="1:12" ht="30">
      <c r="A143" s="250"/>
      <c r="B143" s="188" t="s">
        <v>33</v>
      </c>
      <c r="C143" s="190" t="s">
        <v>34</v>
      </c>
      <c r="D143" s="407">
        <v>2246</v>
      </c>
      <c r="E143" s="390">
        <v>0</v>
      </c>
      <c r="F143" s="391">
        <v>0</v>
      </c>
      <c r="G143" s="396">
        <v>2246</v>
      </c>
      <c r="H143" s="517">
        <v>2</v>
      </c>
      <c r="I143" s="185" t="s">
        <v>390</v>
      </c>
      <c r="J143" s="186" t="s">
        <v>391</v>
      </c>
      <c r="K143" s="330">
        <v>2246</v>
      </c>
      <c r="L143" s="170"/>
    </row>
    <row r="144" spans="1:12" ht="15">
      <c r="A144" s="250"/>
      <c r="B144" s="178" t="s">
        <v>35</v>
      </c>
      <c r="C144" s="191" t="s">
        <v>36</v>
      </c>
      <c r="D144" s="406">
        <v>776771.31</v>
      </c>
      <c r="E144" s="389">
        <v>0</v>
      </c>
      <c r="F144" s="389">
        <v>0</v>
      </c>
      <c r="G144" s="397">
        <v>776771.31</v>
      </c>
      <c r="H144" s="517">
        <v>2</v>
      </c>
      <c r="I144" s="180" t="s">
        <v>392</v>
      </c>
      <c r="J144" s="181" t="s">
        <v>393</v>
      </c>
      <c r="K144" s="182">
        <v>805913.52</v>
      </c>
      <c r="L144" s="170"/>
    </row>
    <row r="145" spans="1:11" ht="30">
      <c r="A145" s="251"/>
      <c r="B145" s="355" t="s">
        <v>43</v>
      </c>
      <c r="C145" s="9" t="s">
        <v>44</v>
      </c>
      <c r="D145" s="407">
        <v>76771.31</v>
      </c>
      <c r="E145" s="390">
        <v>0</v>
      </c>
      <c r="F145" s="391">
        <v>0</v>
      </c>
      <c r="G145" s="396">
        <v>76771.31</v>
      </c>
      <c r="H145" s="517">
        <v>2</v>
      </c>
      <c r="I145" s="185" t="s">
        <v>392</v>
      </c>
      <c r="J145" s="186" t="s">
        <v>394</v>
      </c>
      <c r="K145" s="330">
        <v>76771.31</v>
      </c>
    </row>
    <row r="146" spans="1:12" ht="15">
      <c r="A146" s="250"/>
      <c r="B146" s="188" t="s">
        <v>184</v>
      </c>
      <c r="C146" s="190" t="s">
        <v>185</v>
      </c>
      <c r="D146" s="407">
        <v>700000</v>
      </c>
      <c r="E146" s="390">
        <v>0</v>
      </c>
      <c r="F146" s="391">
        <v>0</v>
      </c>
      <c r="G146" s="396">
        <v>700000</v>
      </c>
      <c r="H146" s="517">
        <v>2</v>
      </c>
      <c r="I146" s="185" t="s">
        <v>392</v>
      </c>
      <c r="J146" s="186" t="s">
        <v>394</v>
      </c>
      <c r="K146" s="330">
        <v>700000</v>
      </c>
      <c r="L146" s="170"/>
    </row>
    <row r="147" spans="1:11" ht="15">
      <c r="A147" s="177"/>
      <c r="B147" s="178" t="s">
        <v>51</v>
      </c>
      <c r="C147" s="191" t="s">
        <v>52</v>
      </c>
      <c r="D147" s="406">
        <v>29142.21</v>
      </c>
      <c r="E147" s="389">
        <v>0</v>
      </c>
      <c r="F147" s="389">
        <v>0</v>
      </c>
      <c r="G147" s="397">
        <v>29142.21</v>
      </c>
      <c r="H147" s="517">
        <v>2</v>
      </c>
      <c r="I147" s="185"/>
      <c r="J147" s="186"/>
      <c r="K147" s="330" t="s">
        <v>382</v>
      </c>
    </row>
    <row r="148" spans="1:11" ht="30.75" thickBot="1">
      <c r="A148" s="213"/>
      <c r="B148" s="193" t="s">
        <v>122</v>
      </c>
      <c r="C148" s="247" t="s">
        <v>364</v>
      </c>
      <c r="D148" s="619">
        <v>29142.21</v>
      </c>
      <c r="E148" s="393">
        <v>0</v>
      </c>
      <c r="F148" s="394">
        <v>0</v>
      </c>
      <c r="G148" s="612">
        <v>29142.21</v>
      </c>
      <c r="H148" s="517">
        <v>2</v>
      </c>
      <c r="I148" s="620" t="s">
        <v>392</v>
      </c>
      <c r="J148" s="195" t="s">
        <v>394</v>
      </c>
      <c r="K148" s="348">
        <v>29142.21</v>
      </c>
    </row>
    <row r="149" spans="1:11" ht="15.75" thickBot="1">
      <c r="A149" s="248"/>
      <c r="B149" s="222"/>
      <c r="C149" s="249"/>
      <c r="D149" s="409"/>
      <c r="E149" s="199"/>
      <c r="F149" s="199"/>
      <c r="G149" s="205" t="s">
        <v>382</v>
      </c>
      <c r="H149" s="517">
        <v>2</v>
      </c>
      <c r="I149" s="205"/>
      <c r="J149" s="205"/>
      <c r="K149" s="165" t="s">
        <v>382</v>
      </c>
    </row>
    <row r="150" spans="1:12" ht="15.75" thickBot="1">
      <c r="A150" s="171" t="s">
        <v>62</v>
      </c>
      <c r="B150" s="230" t="s">
        <v>87</v>
      </c>
      <c r="C150" s="173" t="s">
        <v>88</v>
      </c>
      <c r="D150" s="405">
        <v>8096672.330000001</v>
      </c>
      <c r="E150" s="405">
        <v>0</v>
      </c>
      <c r="F150" s="405">
        <v>0</v>
      </c>
      <c r="G150" s="622">
        <v>8096672.330000001</v>
      </c>
      <c r="H150" s="517">
        <v>2</v>
      </c>
      <c r="I150" s="367" t="s">
        <v>439</v>
      </c>
      <c r="J150" s="368"/>
      <c r="K150" s="232">
        <v>8096672.330000001</v>
      </c>
      <c r="L150" s="170"/>
    </row>
    <row r="151" spans="1:12" ht="15.75" thickBot="1">
      <c r="A151" s="252" t="s">
        <v>378</v>
      </c>
      <c r="B151" s="230" t="s">
        <v>373</v>
      </c>
      <c r="C151" s="173" t="s">
        <v>374</v>
      </c>
      <c r="D151" s="405">
        <v>7703950.880000001</v>
      </c>
      <c r="E151" s="405">
        <v>0</v>
      </c>
      <c r="F151" s="405">
        <v>0</v>
      </c>
      <c r="G151" s="622">
        <v>7703950.880000001</v>
      </c>
      <c r="H151" s="517">
        <v>2</v>
      </c>
      <c r="I151" s="367" t="s">
        <v>386</v>
      </c>
      <c r="J151" s="368"/>
      <c r="K151" s="232">
        <v>7703950.880000001</v>
      </c>
      <c r="L151" s="170"/>
    </row>
    <row r="152" spans="1:12" s="254" customFormat="1" ht="15">
      <c r="A152" s="375"/>
      <c r="B152" s="201" t="s">
        <v>7</v>
      </c>
      <c r="C152" s="233" t="s">
        <v>8</v>
      </c>
      <c r="D152" s="395">
        <v>3781332.2900000005</v>
      </c>
      <c r="E152" s="395">
        <v>0</v>
      </c>
      <c r="F152" s="395">
        <v>0</v>
      </c>
      <c r="G152" s="631">
        <v>3781332.2900000005</v>
      </c>
      <c r="H152" s="517">
        <v>2</v>
      </c>
      <c r="I152" s="180" t="s">
        <v>387</v>
      </c>
      <c r="J152" s="181" t="s">
        <v>8</v>
      </c>
      <c r="K152" s="182">
        <v>3781332.2900000005</v>
      </c>
      <c r="L152" s="253"/>
    </row>
    <row r="153" spans="1:14" s="254" customFormat="1" ht="15">
      <c r="A153" s="207"/>
      <c r="B153" s="188" t="s">
        <v>9</v>
      </c>
      <c r="C153" s="522" t="s">
        <v>10</v>
      </c>
      <c r="D153" s="390">
        <v>1945044.74</v>
      </c>
      <c r="E153" s="407">
        <v>0</v>
      </c>
      <c r="F153" s="391">
        <v>0</v>
      </c>
      <c r="G153" s="396">
        <v>1945044.74</v>
      </c>
      <c r="H153" s="517">
        <v>2</v>
      </c>
      <c r="I153" s="185" t="s">
        <v>388</v>
      </c>
      <c r="J153" s="186" t="s">
        <v>389</v>
      </c>
      <c r="K153" s="330">
        <v>1945044.74</v>
      </c>
      <c r="L153" s="253"/>
      <c r="N153" s="488"/>
    </row>
    <row r="154" spans="1:14" s="254" customFormat="1" ht="15">
      <c r="A154" s="177"/>
      <c r="B154" s="188" t="s">
        <v>178</v>
      </c>
      <c r="C154" s="522" t="s">
        <v>179</v>
      </c>
      <c r="D154" s="390">
        <v>312923</v>
      </c>
      <c r="E154" s="407">
        <v>0</v>
      </c>
      <c r="F154" s="391">
        <v>0</v>
      </c>
      <c r="G154" s="396">
        <v>312923</v>
      </c>
      <c r="H154" s="517">
        <v>2</v>
      </c>
      <c r="I154" s="185" t="s">
        <v>388</v>
      </c>
      <c r="J154" s="186" t="s">
        <v>389</v>
      </c>
      <c r="K154" s="330">
        <v>312923</v>
      </c>
      <c r="L154" s="255"/>
      <c r="N154" s="488"/>
    </row>
    <row r="155" spans="1:12" s="254" customFormat="1" ht="15">
      <c r="A155" s="207"/>
      <c r="B155" s="188" t="s">
        <v>15</v>
      </c>
      <c r="C155" s="522" t="s">
        <v>16</v>
      </c>
      <c r="D155" s="390">
        <v>346847.91</v>
      </c>
      <c r="E155" s="407">
        <v>0</v>
      </c>
      <c r="F155" s="391">
        <v>0</v>
      </c>
      <c r="G155" s="396">
        <v>346847.91</v>
      </c>
      <c r="H155" s="517">
        <v>2</v>
      </c>
      <c r="I155" s="185" t="s">
        <v>388</v>
      </c>
      <c r="J155" s="186" t="s">
        <v>389</v>
      </c>
      <c r="K155" s="330">
        <v>346847.91</v>
      </c>
      <c r="L155" s="253"/>
    </row>
    <row r="156" spans="1:12" s="254" customFormat="1" ht="15">
      <c r="A156" s="207"/>
      <c r="B156" s="188" t="s">
        <v>448</v>
      </c>
      <c r="C156" s="522" t="s">
        <v>449</v>
      </c>
      <c r="D156" s="390">
        <v>8589</v>
      </c>
      <c r="E156" s="407">
        <v>0</v>
      </c>
      <c r="F156" s="391">
        <v>0</v>
      </c>
      <c r="G156" s="396">
        <v>8589</v>
      </c>
      <c r="H156" s="517">
        <v>2</v>
      </c>
      <c r="I156" s="185" t="s">
        <v>388</v>
      </c>
      <c r="J156" s="186" t="s">
        <v>389</v>
      </c>
      <c r="K156" s="330">
        <v>8589</v>
      </c>
      <c r="L156" s="253"/>
    </row>
    <row r="157" spans="1:12" s="254" customFormat="1" ht="15">
      <c r="A157" s="207"/>
      <c r="B157" s="188" t="s">
        <v>19</v>
      </c>
      <c r="C157" s="522" t="s">
        <v>20</v>
      </c>
      <c r="D157" s="390">
        <v>54366</v>
      </c>
      <c r="E157" s="407">
        <v>0</v>
      </c>
      <c r="F157" s="391">
        <v>0</v>
      </c>
      <c r="G157" s="396">
        <v>54366</v>
      </c>
      <c r="H157" s="517">
        <v>2</v>
      </c>
      <c r="I157" s="185" t="s">
        <v>388</v>
      </c>
      <c r="J157" s="186" t="s">
        <v>389</v>
      </c>
      <c r="K157" s="330">
        <v>54366</v>
      </c>
      <c r="L157" s="253"/>
    </row>
    <row r="158" spans="1:12" s="254" customFormat="1" ht="15">
      <c r="A158" s="207"/>
      <c r="B158" s="183" t="s">
        <v>21</v>
      </c>
      <c r="C158" s="184" t="s">
        <v>22</v>
      </c>
      <c r="D158" s="390">
        <v>97125.64</v>
      </c>
      <c r="E158" s="407">
        <v>0</v>
      </c>
      <c r="F158" s="391">
        <v>0</v>
      </c>
      <c r="G158" s="396">
        <v>97125.64</v>
      </c>
      <c r="H158" s="517">
        <v>2</v>
      </c>
      <c r="I158" s="185" t="s">
        <v>388</v>
      </c>
      <c r="J158" s="186" t="s">
        <v>389</v>
      </c>
      <c r="K158" s="330">
        <v>97125.64</v>
      </c>
      <c r="L158" s="253"/>
    </row>
    <row r="159" spans="1:12" s="254" customFormat="1" ht="30">
      <c r="A159" s="207"/>
      <c r="B159" s="188" t="s">
        <v>25</v>
      </c>
      <c r="C159" s="522" t="s">
        <v>176</v>
      </c>
      <c r="D159" s="390">
        <v>507798</v>
      </c>
      <c r="E159" s="407">
        <v>0</v>
      </c>
      <c r="F159" s="391">
        <v>0</v>
      </c>
      <c r="G159" s="396">
        <v>507798</v>
      </c>
      <c r="H159" s="517">
        <v>2</v>
      </c>
      <c r="I159" s="185" t="s">
        <v>390</v>
      </c>
      <c r="J159" s="186" t="s">
        <v>391</v>
      </c>
      <c r="K159" s="330">
        <v>507798</v>
      </c>
      <c r="L159" s="253"/>
    </row>
    <row r="160" spans="1:12" s="254" customFormat="1" ht="30">
      <c r="A160" s="207"/>
      <c r="B160" s="188" t="s">
        <v>27</v>
      </c>
      <c r="C160" s="522" t="s">
        <v>28</v>
      </c>
      <c r="D160" s="390">
        <v>20871</v>
      </c>
      <c r="E160" s="407">
        <v>0</v>
      </c>
      <c r="F160" s="391">
        <v>0</v>
      </c>
      <c r="G160" s="396">
        <v>20871</v>
      </c>
      <c r="H160" s="517">
        <v>2</v>
      </c>
      <c r="I160" s="185" t="s">
        <v>390</v>
      </c>
      <c r="J160" s="186" t="s">
        <v>391</v>
      </c>
      <c r="K160" s="330">
        <v>20871</v>
      </c>
      <c r="L160" s="253"/>
    </row>
    <row r="161" spans="1:12" s="254" customFormat="1" ht="30">
      <c r="A161" s="207"/>
      <c r="B161" s="188" t="s">
        <v>29</v>
      </c>
      <c r="C161" s="522" t="s">
        <v>177</v>
      </c>
      <c r="D161" s="390">
        <v>299928</v>
      </c>
      <c r="E161" s="407">
        <v>0</v>
      </c>
      <c r="F161" s="391">
        <v>0</v>
      </c>
      <c r="G161" s="396">
        <v>299928</v>
      </c>
      <c r="H161" s="517">
        <v>2</v>
      </c>
      <c r="I161" s="185" t="s">
        <v>390</v>
      </c>
      <c r="J161" s="186" t="s">
        <v>391</v>
      </c>
      <c r="K161" s="330">
        <v>299928</v>
      </c>
      <c r="L161" s="170"/>
    </row>
    <row r="162" spans="1:12" ht="30">
      <c r="A162" s="207"/>
      <c r="B162" s="188" t="s">
        <v>31</v>
      </c>
      <c r="C162" s="522" t="s">
        <v>32</v>
      </c>
      <c r="D162" s="390">
        <v>125226</v>
      </c>
      <c r="E162" s="407">
        <v>0</v>
      </c>
      <c r="F162" s="391">
        <v>0</v>
      </c>
      <c r="G162" s="396">
        <v>125226</v>
      </c>
      <c r="H162" s="517">
        <v>2</v>
      </c>
      <c r="I162" s="185" t="s">
        <v>390</v>
      </c>
      <c r="J162" s="186" t="s">
        <v>391</v>
      </c>
      <c r="K162" s="330">
        <v>125226</v>
      </c>
      <c r="L162" s="170"/>
    </row>
    <row r="163" spans="1:12" ht="30">
      <c r="A163" s="207"/>
      <c r="B163" s="188" t="s">
        <v>33</v>
      </c>
      <c r="C163" s="522" t="s">
        <v>34</v>
      </c>
      <c r="D163" s="390">
        <v>62613</v>
      </c>
      <c r="E163" s="407">
        <v>0</v>
      </c>
      <c r="F163" s="391">
        <v>0</v>
      </c>
      <c r="G163" s="396">
        <v>62613</v>
      </c>
      <c r="H163" s="517">
        <v>2</v>
      </c>
      <c r="I163" s="185" t="s">
        <v>390</v>
      </c>
      <c r="J163" s="186" t="s">
        <v>391</v>
      </c>
      <c r="K163" s="330">
        <v>62613</v>
      </c>
      <c r="L163" s="170"/>
    </row>
    <row r="164" spans="1:12" ht="22.5" customHeight="1">
      <c r="A164" s="373" t="s">
        <v>88</v>
      </c>
      <c r="B164" s="178" t="s">
        <v>35</v>
      </c>
      <c r="C164" s="191" t="s">
        <v>36</v>
      </c>
      <c r="D164" s="389">
        <v>1336941.28</v>
      </c>
      <c r="E164" s="389">
        <v>0</v>
      </c>
      <c r="F164" s="389">
        <v>0</v>
      </c>
      <c r="G164" s="625">
        <v>1336941.28</v>
      </c>
      <c r="H164" s="517">
        <v>2</v>
      </c>
      <c r="I164" s="180" t="s">
        <v>392</v>
      </c>
      <c r="J164" s="181" t="s">
        <v>393</v>
      </c>
      <c r="K164" s="182">
        <v>2511363.5900000003</v>
      </c>
      <c r="L164" s="170"/>
    </row>
    <row r="165" spans="1:11" ht="15">
      <c r="A165" s="207"/>
      <c r="B165" s="355" t="s">
        <v>41</v>
      </c>
      <c r="C165" s="190" t="s">
        <v>42</v>
      </c>
      <c r="D165" s="390">
        <v>37480.39</v>
      </c>
      <c r="E165" s="407">
        <v>0</v>
      </c>
      <c r="F165" s="391">
        <v>0</v>
      </c>
      <c r="G165" s="396">
        <v>37480.39</v>
      </c>
      <c r="H165" s="517">
        <v>2</v>
      </c>
      <c r="I165" s="185" t="s">
        <v>392</v>
      </c>
      <c r="J165" s="186" t="s">
        <v>394</v>
      </c>
      <c r="K165" s="330">
        <v>37480.39</v>
      </c>
    </row>
    <row r="166" spans="1:11" ht="30">
      <c r="A166" s="207"/>
      <c r="B166" s="355" t="s">
        <v>43</v>
      </c>
      <c r="C166" s="9" t="s">
        <v>44</v>
      </c>
      <c r="D166" s="390">
        <v>121369</v>
      </c>
      <c r="E166" s="407">
        <v>0</v>
      </c>
      <c r="F166" s="391">
        <v>0</v>
      </c>
      <c r="G166" s="396">
        <v>121369</v>
      </c>
      <c r="H166" s="517">
        <v>2</v>
      </c>
      <c r="I166" s="185" t="s">
        <v>392</v>
      </c>
      <c r="J166" s="186" t="s">
        <v>394</v>
      </c>
      <c r="K166" s="330">
        <v>121369</v>
      </c>
    </row>
    <row r="167" spans="1:12" ht="15">
      <c r="A167" s="207"/>
      <c r="B167" s="355" t="s">
        <v>69</v>
      </c>
      <c r="C167" s="9" t="s">
        <v>70</v>
      </c>
      <c r="D167" s="390">
        <v>220000</v>
      </c>
      <c r="E167" s="407">
        <v>0</v>
      </c>
      <c r="F167" s="391">
        <v>0</v>
      </c>
      <c r="G167" s="396">
        <v>220000</v>
      </c>
      <c r="H167" s="517">
        <v>2</v>
      </c>
      <c r="I167" s="185" t="s">
        <v>392</v>
      </c>
      <c r="J167" s="186" t="s">
        <v>394</v>
      </c>
      <c r="K167" s="330">
        <v>220000</v>
      </c>
      <c r="L167" s="170"/>
    </row>
    <row r="168" spans="1:11" ht="15">
      <c r="A168" s="207"/>
      <c r="B168" s="188" t="s">
        <v>91</v>
      </c>
      <c r="C168" s="190" t="s">
        <v>92</v>
      </c>
      <c r="D168" s="390">
        <v>470000</v>
      </c>
      <c r="E168" s="407">
        <v>0</v>
      </c>
      <c r="F168" s="391">
        <v>0</v>
      </c>
      <c r="G168" s="396">
        <v>470000</v>
      </c>
      <c r="H168" s="517">
        <v>2</v>
      </c>
      <c r="I168" s="185" t="s">
        <v>392</v>
      </c>
      <c r="J168" s="186" t="s">
        <v>394</v>
      </c>
      <c r="K168" s="330">
        <v>470000</v>
      </c>
    </row>
    <row r="169" spans="1:11" ht="15">
      <c r="A169" s="207"/>
      <c r="B169" s="355" t="s">
        <v>184</v>
      </c>
      <c r="C169" s="9" t="s">
        <v>185</v>
      </c>
      <c r="D169" s="390">
        <v>49512.66</v>
      </c>
      <c r="E169" s="407">
        <v>0</v>
      </c>
      <c r="F169" s="391">
        <v>0</v>
      </c>
      <c r="G169" s="396">
        <v>49512.66</v>
      </c>
      <c r="H169" s="517">
        <v>2</v>
      </c>
      <c r="I169" s="185" t="s">
        <v>392</v>
      </c>
      <c r="J169" s="186" t="s">
        <v>394</v>
      </c>
      <c r="K169" s="330">
        <v>49512.66</v>
      </c>
    </row>
    <row r="170" spans="1:11" ht="15">
      <c r="A170" s="207"/>
      <c r="B170" s="188" t="s">
        <v>437</v>
      </c>
      <c r="C170" s="256" t="s">
        <v>438</v>
      </c>
      <c r="D170" s="390">
        <v>438579.23</v>
      </c>
      <c r="E170" s="407">
        <v>0</v>
      </c>
      <c r="F170" s="391">
        <v>0</v>
      </c>
      <c r="G170" s="396">
        <v>438579.23</v>
      </c>
      <c r="H170" s="517">
        <v>2</v>
      </c>
      <c r="I170" s="185" t="s">
        <v>392</v>
      </c>
      <c r="J170" s="186" t="s">
        <v>394</v>
      </c>
      <c r="K170" s="330">
        <v>438579.23</v>
      </c>
    </row>
    <row r="171" spans="1:12" ht="15">
      <c r="A171" s="207"/>
      <c r="B171" s="178" t="s">
        <v>51</v>
      </c>
      <c r="C171" s="191" t="s">
        <v>52</v>
      </c>
      <c r="D171" s="389">
        <v>1174422.31</v>
      </c>
      <c r="E171" s="605">
        <v>0</v>
      </c>
      <c r="F171" s="389">
        <v>0</v>
      </c>
      <c r="G171" s="397">
        <v>1174422.31</v>
      </c>
      <c r="H171" s="517">
        <v>2</v>
      </c>
      <c r="I171" s="626"/>
      <c r="J171" s="165"/>
      <c r="K171" s="257" t="s">
        <v>382</v>
      </c>
      <c r="L171" s="170"/>
    </row>
    <row r="172" spans="1:11" ht="15">
      <c r="A172" s="207"/>
      <c r="B172" s="188" t="s">
        <v>76</v>
      </c>
      <c r="C172" s="190" t="s">
        <v>77</v>
      </c>
      <c r="D172" s="390">
        <v>311334.4</v>
      </c>
      <c r="E172" s="407">
        <v>0</v>
      </c>
      <c r="F172" s="391">
        <v>0</v>
      </c>
      <c r="G172" s="396">
        <v>311334.4</v>
      </c>
      <c r="H172" s="517">
        <v>2</v>
      </c>
      <c r="I172" s="185" t="s">
        <v>392</v>
      </c>
      <c r="J172" s="186" t="s">
        <v>394</v>
      </c>
      <c r="K172" s="330">
        <v>311334.4</v>
      </c>
    </row>
    <row r="173" spans="1:11" ht="15">
      <c r="A173" s="207"/>
      <c r="B173" s="188" t="s">
        <v>64</v>
      </c>
      <c r="C173" s="190" t="s">
        <v>65</v>
      </c>
      <c r="D173" s="390">
        <v>14979.92</v>
      </c>
      <c r="E173" s="407">
        <v>0</v>
      </c>
      <c r="F173" s="391">
        <v>0</v>
      </c>
      <c r="G173" s="396">
        <v>14979.92</v>
      </c>
      <c r="H173" s="517">
        <v>2</v>
      </c>
      <c r="I173" s="185" t="s">
        <v>392</v>
      </c>
      <c r="J173" s="186" t="s">
        <v>394</v>
      </c>
      <c r="K173" s="330">
        <v>14979.92</v>
      </c>
    </row>
    <row r="174" spans="1:11" ht="15">
      <c r="A174" s="207"/>
      <c r="B174" s="188" t="s">
        <v>73</v>
      </c>
      <c r="C174" s="190" t="s">
        <v>74</v>
      </c>
      <c r="D174" s="390">
        <v>55267.12</v>
      </c>
      <c r="E174" s="407">
        <v>0</v>
      </c>
      <c r="F174" s="391">
        <v>0</v>
      </c>
      <c r="G174" s="396">
        <v>55267.12</v>
      </c>
      <c r="H174" s="517">
        <v>2</v>
      </c>
      <c r="I174" s="185" t="s">
        <v>392</v>
      </c>
      <c r="J174" s="186" t="s">
        <v>394</v>
      </c>
      <c r="K174" s="330">
        <v>55267.12</v>
      </c>
    </row>
    <row r="175" spans="1:11" ht="15">
      <c r="A175" s="207"/>
      <c r="B175" s="188" t="s">
        <v>120</v>
      </c>
      <c r="C175" s="190" t="s">
        <v>121</v>
      </c>
      <c r="D175" s="390">
        <v>454159.65</v>
      </c>
      <c r="E175" s="407">
        <v>0</v>
      </c>
      <c r="F175" s="391">
        <v>0</v>
      </c>
      <c r="G175" s="396">
        <v>454159.65</v>
      </c>
      <c r="H175" s="517">
        <v>2</v>
      </c>
      <c r="I175" s="185" t="s">
        <v>392</v>
      </c>
      <c r="J175" s="186" t="s">
        <v>394</v>
      </c>
      <c r="K175" s="330">
        <v>454159.65</v>
      </c>
    </row>
    <row r="176" spans="1:12" ht="15">
      <c r="A176" s="207"/>
      <c r="B176" s="188" t="s">
        <v>124</v>
      </c>
      <c r="C176" s="190" t="s">
        <v>125</v>
      </c>
      <c r="D176" s="390">
        <v>140743.22</v>
      </c>
      <c r="E176" s="407">
        <v>0</v>
      </c>
      <c r="F176" s="391">
        <v>0</v>
      </c>
      <c r="G176" s="396">
        <v>140743.22</v>
      </c>
      <c r="H176" s="517">
        <v>2</v>
      </c>
      <c r="I176" s="185" t="s">
        <v>392</v>
      </c>
      <c r="J176" s="186" t="s">
        <v>394</v>
      </c>
      <c r="K176" s="330">
        <v>140743.22</v>
      </c>
      <c r="L176" s="170"/>
    </row>
    <row r="177" spans="1:11" ht="15">
      <c r="A177" s="207"/>
      <c r="B177" s="188" t="s">
        <v>128</v>
      </c>
      <c r="C177" s="190" t="s">
        <v>129</v>
      </c>
      <c r="D177" s="390">
        <v>197938</v>
      </c>
      <c r="E177" s="407">
        <v>0</v>
      </c>
      <c r="F177" s="391">
        <v>0</v>
      </c>
      <c r="G177" s="396">
        <v>197938</v>
      </c>
      <c r="H177" s="517">
        <v>2</v>
      </c>
      <c r="I177" s="185" t="s">
        <v>392</v>
      </c>
      <c r="J177" s="186" t="s">
        <v>394</v>
      </c>
      <c r="K177" s="330">
        <v>197938</v>
      </c>
    </row>
    <row r="178" spans="1:11" ht="15">
      <c r="A178" s="258"/>
      <c r="B178" s="178" t="s">
        <v>81</v>
      </c>
      <c r="C178" s="191" t="s">
        <v>82</v>
      </c>
      <c r="D178" s="389">
        <v>1411255</v>
      </c>
      <c r="E178" s="389">
        <v>0</v>
      </c>
      <c r="F178" s="389">
        <v>0</v>
      </c>
      <c r="G178" s="397">
        <v>1411255</v>
      </c>
      <c r="H178" s="517">
        <v>2</v>
      </c>
      <c r="I178" s="180" t="s">
        <v>400</v>
      </c>
      <c r="J178" s="181" t="s">
        <v>401</v>
      </c>
      <c r="K178" s="182">
        <v>1411255</v>
      </c>
    </row>
    <row r="179" spans="1:11" ht="15.75" thickBot="1">
      <c r="A179" s="259"/>
      <c r="B179" s="193" t="s">
        <v>352</v>
      </c>
      <c r="C179" s="247" t="s">
        <v>353</v>
      </c>
      <c r="D179" s="393">
        <v>1411255</v>
      </c>
      <c r="E179" s="393">
        <v>0</v>
      </c>
      <c r="F179" s="394">
        <v>0</v>
      </c>
      <c r="G179" s="612">
        <v>1411255</v>
      </c>
      <c r="H179" s="517">
        <v>2</v>
      </c>
      <c r="I179" s="235" t="s">
        <v>402</v>
      </c>
      <c r="J179" s="236" t="s">
        <v>403</v>
      </c>
      <c r="K179" s="348">
        <v>1411255</v>
      </c>
    </row>
    <row r="180" spans="1:12" ht="15.75" thickBot="1">
      <c r="A180" s="260"/>
      <c r="B180" s="261"/>
      <c r="C180" s="189"/>
      <c r="D180" s="407"/>
      <c r="E180" s="407"/>
      <c r="F180" s="407"/>
      <c r="G180" s="205" t="s">
        <v>382</v>
      </c>
      <c r="H180" s="517">
        <v>2</v>
      </c>
      <c r="I180" s="237"/>
      <c r="J180" s="186"/>
      <c r="K180" s="350" t="s">
        <v>382</v>
      </c>
      <c r="L180" s="170"/>
    </row>
    <row r="181" spans="1:12" ht="15.75" thickBot="1">
      <c r="A181" s="171" t="s">
        <v>377</v>
      </c>
      <c r="B181" s="230" t="s">
        <v>375</v>
      </c>
      <c r="C181" s="173" t="s">
        <v>376</v>
      </c>
      <c r="D181" s="405">
        <v>392721.45</v>
      </c>
      <c r="E181" s="405">
        <v>0</v>
      </c>
      <c r="F181" s="405">
        <v>0</v>
      </c>
      <c r="G181" s="622">
        <v>392721.45</v>
      </c>
      <c r="H181" s="517">
        <v>2</v>
      </c>
      <c r="I181" s="630" t="s">
        <v>386</v>
      </c>
      <c r="J181" s="361"/>
      <c r="K181" s="174">
        <v>392721.45</v>
      </c>
      <c r="L181" s="170"/>
    </row>
    <row r="182" spans="1:12" ht="15">
      <c r="A182" s="375"/>
      <c r="B182" s="201" t="s">
        <v>7</v>
      </c>
      <c r="C182" s="233" t="s">
        <v>8</v>
      </c>
      <c r="D182" s="629">
        <v>392721.45</v>
      </c>
      <c r="E182" s="395">
        <v>0</v>
      </c>
      <c r="F182" s="395">
        <v>0</v>
      </c>
      <c r="G182" s="628">
        <v>392721.45</v>
      </c>
      <c r="H182" s="517">
        <v>2</v>
      </c>
      <c r="I182" s="180" t="s">
        <v>387</v>
      </c>
      <c r="J182" s="181" t="s">
        <v>8</v>
      </c>
      <c r="K182" s="182">
        <v>392721.45</v>
      </c>
      <c r="L182" s="170"/>
    </row>
    <row r="183" spans="1:12" ht="15">
      <c r="A183" s="207"/>
      <c r="B183" s="188" t="s">
        <v>9</v>
      </c>
      <c r="C183" s="522" t="s">
        <v>10</v>
      </c>
      <c r="D183" s="391">
        <v>252230.5</v>
      </c>
      <c r="E183" s="390">
        <v>0</v>
      </c>
      <c r="F183" s="391">
        <v>0</v>
      </c>
      <c r="G183" s="396">
        <v>252230.5</v>
      </c>
      <c r="H183" s="517">
        <v>2</v>
      </c>
      <c r="I183" s="185" t="s">
        <v>388</v>
      </c>
      <c r="J183" s="186" t="s">
        <v>389</v>
      </c>
      <c r="K183" s="330">
        <v>252230.5</v>
      </c>
      <c r="L183" s="170"/>
    </row>
    <row r="184" spans="1:12" ht="15">
      <c r="A184" s="207"/>
      <c r="B184" s="188" t="s">
        <v>15</v>
      </c>
      <c r="C184" s="522" t="s">
        <v>16</v>
      </c>
      <c r="D184" s="391">
        <v>18799.95</v>
      </c>
      <c r="E184" s="390">
        <v>0</v>
      </c>
      <c r="F184" s="391">
        <v>0</v>
      </c>
      <c r="G184" s="396">
        <v>18799.95</v>
      </c>
      <c r="H184" s="517">
        <v>2</v>
      </c>
      <c r="I184" s="185" t="s">
        <v>388</v>
      </c>
      <c r="J184" s="186" t="s">
        <v>389</v>
      </c>
      <c r="K184" s="330">
        <v>18799.95</v>
      </c>
      <c r="L184" s="170"/>
    </row>
    <row r="185" spans="1:12" ht="15">
      <c r="A185" s="207"/>
      <c r="B185" s="188" t="s">
        <v>448</v>
      </c>
      <c r="C185" s="522" t="s">
        <v>449</v>
      </c>
      <c r="D185" s="391">
        <v>954</v>
      </c>
      <c r="E185" s="390">
        <v>0</v>
      </c>
      <c r="F185" s="391">
        <v>0</v>
      </c>
      <c r="G185" s="396">
        <v>954</v>
      </c>
      <c r="H185" s="517">
        <v>2</v>
      </c>
      <c r="I185" s="185" t="s">
        <v>388</v>
      </c>
      <c r="J185" s="186" t="s">
        <v>389</v>
      </c>
      <c r="K185" s="330">
        <v>954</v>
      </c>
      <c r="L185" s="170"/>
    </row>
    <row r="186" spans="1:12" ht="15">
      <c r="A186" s="207"/>
      <c r="B186" s="188" t="s">
        <v>19</v>
      </c>
      <c r="C186" s="522" t="s">
        <v>20</v>
      </c>
      <c r="D186" s="391">
        <v>6041</v>
      </c>
      <c r="E186" s="390">
        <v>0</v>
      </c>
      <c r="F186" s="391">
        <v>0</v>
      </c>
      <c r="G186" s="396">
        <v>6041</v>
      </c>
      <c r="H186" s="517">
        <v>2</v>
      </c>
      <c r="I186" s="185" t="s">
        <v>388</v>
      </c>
      <c r="J186" s="186" t="s">
        <v>389</v>
      </c>
      <c r="K186" s="330">
        <v>6041</v>
      </c>
      <c r="L186" s="170"/>
    </row>
    <row r="187" spans="1:12" ht="15">
      <c r="A187" s="207"/>
      <c r="B187" s="183" t="s">
        <v>21</v>
      </c>
      <c r="C187" s="184" t="s">
        <v>22</v>
      </c>
      <c r="D187" s="391">
        <v>1759</v>
      </c>
      <c r="E187" s="390">
        <v>0</v>
      </c>
      <c r="F187" s="391">
        <v>0</v>
      </c>
      <c r="G187" s="396">
        <v>1759</v>
      </c>
      <c r="H187" s="517">
        <v>2</v>
      </c>
      <c r="I187" s="185" t="s">
        <v>388</v>
      </c>
      <c r="J187" s="186" t="s">
        <v>389</v>
      </c>
      <c r="K187" s="330">
        <v>1759</v>
      </c>
      <c r="L187" s="170"/>
    </row>
    <row r="188" spans="1:12" ht="30">
      <c r="A188" s="207"/>
      <c r="B188" s="188" t="s">
        <v>25</v>
      </c>
      <c r="C188" s="522" t="s">
        <v>176</v>
      </c>
      <c r="D188" s="391">
        <v>56422</v>
      </c>
      <c r="E188" s="390">
        <v>0</v>
      </c>
      <c r="F188" s="391">
        <v>0</v>
      </c>
      <c r="G188" s="396">
        <v>56422</v>
      </c>
      <c r="H188" s="517">
        <v>2</v>
      </c>
      <c r="I188" s="185" t="s">
        <v>390</v>
      </c>
      <c r="J188" s="186" t="s">
        <v>391</v>
      </c>
      <c r="K188" s="330">
        <v>56422</v>
      </c>
      <c r="L188" s="170"/>
    </row>
    <row r="189" spans="1:12" ht="30">
      <c r="A189" s="207"/>
      <c r="B189" s="188" t="s">
        <v>27</v>
      </c>
      <c r="C189" s="522" t="s">
        <v>28</v>
      </c>
      <c r="D189" s="391">
        <v>2319</v>
      </c>
      <c r="E189" s="390">
        <v>0</v>
      </c>
      <c r="F189" s="391">
        <v>0</v>
      </c>
      <c r="G189" s="396">
        <v>2319</v>
      </c>
      <c r="H189" s="517">
        <v>2</v>
      </c>
      <c r="I189" s="185" t="s">
        <v>390</v>
      </c>
      <c r="J189" s="186" t="s">
        <v>391</v>
      </c>
      <c r="K189" s="330">
        <v>2319</v>
      </c>
      <c r="L189" s="170"/>
    </row>
    <row r="190" spans="1:12" ht="30">
      <c r="A190" s="207"/>
      <c r="B190" s="188" t="s">
        <v>29</v>
      </c>
      <c r="C190" s="522" t="s">
        <v>177</v>
      </c>
      <c r="D190" s="391">
        <v>33325</v>
      </c>
      <c r="E190" s="390">
        <v>0</v>
      </c>
      <c r="F190" s="391">
        <v>0</v>
      </c>
      <c r="G190" s="396">
        <v>33325</v>
      </c>
      <c r="H190" s="517">
        <v>2</v>
      </c>
      <c r="I190" s="185" t="s">
        <v>390</v>
      </c>
      <c r="J190" s="186" t="s">
        <v>391</v>
      </c>
      <c r="K190" s="330">
        <v>33325</v>
      </c>
      <c r="L190" s="170"/>
    </row>
    <row r="191" spans="1:12" ht="30">
      <c r="A191" s="207"/>
      <c r="B191" s="188" t="s">
        <v>31</v>
      </c>
      <c r="C191" s="522" t="s">
        <v>32</v>
      </c>
      <c r="D191" s="391">
        <v>13914</v>
      </c>
      <c r="E191" s="390">
        <v>0</v>
      </c>
      <c r="F191" s="391">
        <v>0</v>
      </c>
      <c r="G191" s="396">
        <v>13914</v>
      </c>
      <c r="H191" s="517">
        <v>2</v>
      </c>
      <c r="I191" s="185" t="s">
        <v>390</v>
      </c>
      <c r="J191" s="186" t="s">
        <v>391</v>
      </c>
      <c r="K191" s="330">
        <v>13914</v>
      </c>
      <c r="L191" s="170"/>
    </row>
    <row r="192" spans="1:12" ht="30.75" thickBot="1">
      <c r="A192" s="213"/>
      <c r="B192" s="193" t="s">
        <v>33</v>
      </c>
      <c r="C192" s="247" t="s">
        <v>34</v>
      </c>
      <c r="D192" s="619">
        <v>6957</v>
      </c>
      <c r="E192" s="393">
        <v>0</v>
      </c>
      <c r="F192" s="394">
        <v>0</v>
      </c>
      <c r="G192" s="612">
        <v>6957</v>
      </c>
      <c r="H192" s="517">
        <v>2</v>
      </c>
      <c r="I192" s="620" t="s">
        <v>390</v>
      </c>
      <c r="J192" s="195" t="s">
        <v>391</v>
      </c>
      <c r="K192" s="348">
        <v>6957</v>
      </c>
      <c r="L192" s="170"/>
    </row>
    <row r="193" spans="1:11" ht="15.75" thickBot="1">
      <c r="A193" s="260"/>
      <c r="B193" s="263"/>
      <c r="C193" s="264"/>
      <c r="D193" s="265"/>
      <c r="E193" s="266"/>
      <c r="F193" s="266"/>
      <c r="G193" s="267" t="s">
        <v>382</v>
      </c>
      <c r="H193" s="517">
        <v>2</v>
      </c>
      <c r="I193" s="203"/>
      <c r="J193" s="203"/>
      <c r="K193" s="203" t="s">
        <v>382</v>
      </c>
    </row>
    <row r="194" spans="1:12" ht="15.75" thickBot="1">
      <c r="A194" s="171" t="s">
        <v>62</v>
      </c>
      <c r="B194" s="230" t="s">
        <v>470</v>
      </c>
      <c r="C194" s="173" t="s">
        <v>479</v>
      </c>
      <c r="D194" s="405">
        <v>636236.32</v>
      </c>
      <c r="E194" s="405">
        <v>0</v>
      </c>
      <c r="F194" s="405">
        <v>0</v>
      </c>
      <c r="G194" s="622">
        <v>636236.32</v>
      </c>
      <c r="H194" s="517">
        <v>2</v>
      </c>
      <c r="I194" s="367" t="s">
        <v>386</v>
      </c>
      <c r="J194" s="368"/>
      <c r="K194" s="232">
        <v>636236.32</v>
      </c>
      <c r="L194" s="170"/>
    </row>
    <row r="195" spans="1:12" s="254" customFormat="1" ht="15">
      <c r="A195" s="207"/>
      <c r="B195" s="178" t="s">
        <v>7</v>
      </c>
      <c r="C195" s="191" t="s">
        <v>8</v>
      </c>
      <c r="D195" s="406">
        <v>633809.32</v>
      </c>
      <c r="E195" s="395">
        <v>0</v>
      </c>
      <c r="F195" s="389">
        <v>0</v>
      </c>
      <c r="G195" s="625">
        <v>633809.32</v>
      </c>
      <c r="H195" s="517">
        <v>2</v>
      </c>
      <c r="I195" s="180" t="s">
        <v>387</v>
      </c>
      <c r="J195" s="181" t="s">
        <v>8</v>
      </c>
      <c r="K195" s="182">
        <v>633809.32</v>
      </c>
      <c r="L195" s="253"/>
    </row>
    <row r="196" spans="1:14" s="254" customFormat="1" ht="15">
      <c r="A196" s="207"/>
      <c r="B196" s="188" t="s">
        <v>9</v>
      </c>
      <c r="C196" s="190" t="s">
        <v>10</v>
      </c>
      <c r="D196" s="407">
        <v>475806.35</v>
      </c>
      <c r="E196" s="390">
        <v>0</v>
      </c>
      <c r="F196" s="391">
        <v>0</v>
      </c>
      <c r="G196" s="396">
        <v>475806.35</v>
      </c>
      <c r="H196" s="517">
        <v>2</v>
      </c>
      <c r="I196" s="185" t="s">
        <v>388</v>
      </c>
      <c r="J196" s="186" t="s">
        <v>389</v>
      </c>
      <c r="K196" s="330">
        <v>475806.35</v>
      </c>
      <c r="L196" s="253"/>
      <c r="N196" s="488"/>
    </row>
    <row r="197" spans="1:12" s="254" customFormat="1" ht="15">
      <c r="A197" s="207"/>
      <c r="B197" s="188" t="s">
        <v>15</v>
      </c>
      <c r="C197" s="522" t="s">
        <v>16</v>
      </c>
      <c r="D197" s="391">
        <v>29998.97</v>
      </c>
      <c r="E197" s="390">
        <v>0</v>
      </c>
      <c r="F197" s="391">
        <v>0</v>
      </c>
      <c r="G197" s="396">
        <v>29998.97</v>
      </c>
      <c r="H197" s="517">
        <v>2</v>
      </c>
      <c r="I197" s="185" t="s">
        <v>388</v>
      </c>
      <c r="J197" s="186" t="s">
        <v>389</v>
      </c>
      <c r="K197" s="330">
        <v>29998.97</v>
      </c>
      <c r="L197" s="253"/>
    </row>
    <row r="198" spans="1:12" s="254" customFormat="1" ht="30">
      <c r="A198" s="207"/>
      <c r="B198" s="188" t="s">
        <v>25</v>
      </c>
      <c r="C198" s="190" t="s">
        <v>176</v>
      </c>
      <c r="D198" s="407">
        <v>68962</v>
      </c>
      <c r="E198" s="390">
        <v>0</v>
      </c>
      <c r="F198" s="391">
        <v>0</v>
      </c>
      <c r="G198" s="396">
        <v>68962</v>
      </c>
      <c r="H198" s="517">
        <v>2</v>
      </c>
      <c r="I198" s="185" t="s">
        <v>390</v>
      </c>
      <c r="J198" s="186" t="s">
        <v>391</v>
      </c>
      <c r="K198" s="330">
        <v>68962</v>
      </c>
      <c r="L198" s="253"/>
    </row>
    <row r="199" spans="1:12" s="254" customFormat="1" ht="30">
      <c r="A199" s="207"/>
      <c r="B199" s="188" t="s">
        <v>27</v>
      </c>
      <c r="C199" s="190" t="s">
        <v>28</v>
      </c>
      <c r="D199" s="407">
        <v>2928</v>
      </c>
      <c r="E199" s="390">
        <v>0</v>
      </c>
      <c r="F199" s="391">
        <v>0</v>
      </c>
      <c r="G199" s="396">
        <v>2928</v>
      </c>
      <c r="H199" s="517">
        <v>2</v>
      </c>
      <c r="I199" s="185" t="s">
        <v>390</v>
      </c>
      <c r="J199" s="186" t="s">
        <v>391</v>
      </c>
      <c r="K199" s="330">
        <v>2928</v>
      </c>
      <c r="L199" s="253"/>
    </row>
    <row r="200" spans="1:12" s="254" customFormat="1" ht="30">
      <c r="A200" s="207"/>
      <c r="B200" s="188" t="s">
        <v>29</v>
      </c>
      <c r="C200" s="190" t="s">
        <v>177</v>
      </c>
      <c r="D200" s="407">
        <v>29755</v>
      </c>
      <c r="E200" s="390">
        <v>0</v>
      </c>
      <c r="F200" s="391">
        <v>0</v>
      </c>
      <c r="G200" s="396">
        <v>29755</v>
      </c>
      <c r="H200" s="517">
        <v>2</v>
      </c>
      <c r="I200" s="185" t="s">
        <v>390</v>
      </c>
      <c r="J200" s="186" t="s">
        <v>391</v>
      </c>
      <c r="K200" s="330">
        <v>29755</v>
      </c>
      <c r="L200" s="170"/>
    </row>
    <row r="201" spans="1:12" ht="30">
      <c r="A201" s="207"/>
      <c r="B201" s="188" t="s">
        <v>31</v>
      </c>
      <c r="C201" s="190" t="s">
        <v>32</v>
      </c>
      <c r="D201" s="407">
        <v>17573</v>
      </c>
      <c r="E201" s="390">
        <v>0</v>
      </c>
      <c r="F201" s="391">
        <v>0</v>
      </c>
      <c r="G201" s="396">
        <v>17573</v>
      </c>
      <c r="H201" s="517">
        <v>2</v>
      </c>
      <c r="I201" s="185" t="s">
        <v>390</v>
      </c>
      <c r="J201" s="186" t="s">
        <v>391</v>
      </c>
      <c r="K201" s="330">
        <v>17573</v>
      </c>
      <c r="L201" s="170"/>
    </row>
    <row r="202" spans="1:12" ht="30">
      <c r="A202" s="207"/>
      <c r="B202" s="188" t="s">
        <v>33</v>
      </c>
      <c r="C202" s="190" t="s">
        <v>34</v>
      </c>
      <c r="D202" s="407">
        <v>8786</v>
      </c>
      <c r="E202" s="390">
        <v>0</v>
      </c>
      <c r="F202" s="391">
        <v>0</v>
      </c>
      <c r="G202" s="396">
        <v>8786</v>
      </c>
      <c r="H202" s="517">
        <v>2</v>
      </c>
      <c r="I202" s="185" t="s">
        <v>390</v>
      </c>
      <c r="J202" s="186" t="s">
        <v>391</v>
      </c>
      <c r="K202" s="330">
        <v>8786</v>
      </c>
      <c r="L202" s="170"/>
    </row>
    <row r="203" spans="1:12" ht="15">
      <c r="A203" s="373"/>
      <c r="B203" s="178" t="s">
        <v>35</v>
      </c>
      <c r="C203" s="191" t="s">
        <v>36</v>
      </c>
      <c r="D203" s="406">
        <v>2427</v>
      </c>
      <c r="E203" s="389">
        <v>0</v>
      </c>
      <c r="F203" s="389">
        <v>0</v>
      </c>
      <c r="G203" s="625">
        <v>2427</v>
      </c>
      <c r="H203" s="517">
        <v>2</v>
      </c>
      <c r="I203" s="180" t="s">
        <v>392</v>
      </c>
      <c r="J203" s="181" t="s">
        <v>393</v>
      </c>
      <c r="K203" s="182">
        <v>2427</v>
      </c>
      <c r="L203" s="170"/>
    </row>
    <row r="204" spans="1:11" ht="30.75" thickBot="1">
      <c r="A204" s="213"/>
      <c r="B204" s="380" t="s">
        <v>43</v>
      </c>
      <c r="C204" s="753" t="s">
        <v>44</v>
      </c>
      <c r="D204" s="619">
        <v>2427</v>
      </c>
      <c r="E204" s="393">
        <v>0</v>
      </c>
      <c r="F204" s="394">
        <v>0</v>
      </c>
      <c r="G204" s="612">
        <v>2427</v>
      </c>
      <c r="H204" s="517">
        <v>2</v>
      </c>
      <c r="I204" s="620" t="s">
        <v>480</v>
      </c>
      <c r="J204" s="195" t="s">
        <v>394</v>
      </c>
      <c r="K204" s="348">
        <v>2427</v>
      </c>
    </row>
    <row r="205" spans="1:12" ht="15.75" thickBot="1">
      <c r="A205" s="265"/>
      <c r="B205" s="263"/>
      <c r="C205" s="264"/>
      <c r="D205" s="265"/>
      <c r="E205" s="266"/>
      <c r="F205" s="266"/>
      <c r="G205" s="267"/>
      <c r="H205" s="517">
        <v>2</v>
      </c>
      <c r="I205" s="203"/>
      <c r="J205" s="203"/>
      <c r="K205" s="203"/>
      <c r="L205" s="253"/>
    </row>
    <row r="206" spans="1:12" ht="15.75" thickBot="1">
      <c r="A206" s="171" t="s">
        <v>62</v>
      </c>
      <c r="B206" s="268" t="s">
        <v>101</v>
      </c>
      <c r="C206" s="173" t="s">
        <v>102</v>
      </c>
      <c r="D206" s="405">
        <v>4897091.9</v>
      </c>
      <c r="E206" s="405">
        <v>0</v>
      </c>
      <c r="F206" s="405">
        <v>0</v>
      </c>
      <c r="G206" s="622">
        <v>4897091.9</v>
      </c>
      <c r="H206" s="517">
        <v>2</v>
      </c>
      <c r="I206" s="367" t="s">
        <v>386</v>
      </c>
      <c r="J206" s="368"/>
      <c r="K206" s="232">
        <v>4897091.9</v>
      </c>
      <c r="L206" s="253"/>
    </row>
    <row r="207" spans="1:12" ht="15">
      <c r="A207" s="207"/>
      <c r="B207" s="178" t="s">
        <v>7</v>
      </c>
      <c r="C207" s="191" t="s">
        <v>8</v>
      </c>
      <c r="D207" s="406">
        <v>2089254.28</v>
      </c>
      <c r="E207" s="395">
        <v>0</v>
      </c>
      <c r="F207" s="389">
        <v>0</v>
      </c>
      <c r="G207" s="397">
        <v>2089254.28</v>
      </c>
      <c r="H207" s="517">
        <v>2</v>
      </c>
      <c r="I207" s="180" t="s">
        <v>387</v>
      </c>
      <c r="J207" s="181" t="s">
        <v>8</v>
      </c>
      <c r="K207" s="182">
        <v>2089254.28</v>
      </c>
      <c r="L207" s="255"/>
    </row>
    <row r="208" spans="1:12" ht="15">
      <c r="A208" s="207"/>
      <c r="B208" s="188" t="s">
        <v>9</v>
      </c>
      <c r="C208" s="522" t="s">
        <v>10</v>
      </c>
      <c r="D208" s="391">
        <v>946438.82</v>
      </c>
      <c r="E208" s="390">
        <v>0</v>
      </c>
      <c r="F208" s="391">
        <v>0</v>
      </c>
      <c r="G208" s="396">
        <v>946438.82</v>
      </c>
      <c r="H208" s="517">
        <v>2</v>
      </c>
      <c r="I208" s="185" t="s">
        <v>388</v>
      </c>
      <c r="J208" s="186" t="s">
        <v>389</v>
      </c>
      <c r="K208" s="330">
        <v>946438.82</v>
      </c>
      <c r="L208" s="253"/>
    </row>
    <row r="209" spans="1:12" ht="15">
      <c r="A209" s="177"/>
      <c r="B209" s="188" t="s">
        <v>178</v>
      </c>
      <c r="C209" s="189" t="s">
        <v>179</v>
      </c>
      <c r="D209" s="391">
        <v>435252</v>
      </c>
      <c r="E209" s="390">
        <v>0</v>
      </c>
      <c r="F209" s="391">
        <v>0</v>
      </c>
      <c r="G209" s="396">
        <v>435252</v>
      </c>
      <c r="H209" s="517">
        <v>2</v>
      </c>
      <c r="I209" s="185" t="s">
        <v>388</v>
      </c>
      <c r="J209" s="186" t="s">
        <v>389</v>
      </c>
      <c r="K209" s="330">
        <v>435252</v>
      </c>
      <c r="L209" s="253"/>
    </row>
    <row r="210" spans="1:12" ht="15">
      <c r="A210" s="207"/>
      <c r="B210" s="188" t="s">
        <v>15</v>
      </c>
      <c r="C210" s="522" t="s">
        <v>16</v>
      </c>
      <c r="D210" s="391">
        <v>172021.62</v>
      </c>
      <c r="E210" s="390">
        <v>0</v>
      </c>
      <c r="F210" s="391">
        <v>0</v>
      </c>
      <c r="G210" s="396">
        <v>172021.62</v>
      </c>
      <c r="H210" s="517">
        <v>2</v>
      </c>
      <c r="I210" s="185" t="s">
        <v>388</v>
      </c>
      <c r="J210" s="186" t="s">
        <v>389</v>
      </c>
      <c r="K210" s="330">
        <v>172021.62</v>
      </c>
      <c r="L210" s="253"/>
    </row>
    <row r="211" spans="1:12" ht="15">
      <c r="A211" s="207"/>
      <c r="B211" s="188" t="s">
        <v>19</v>
      </c>
      <c r="C211" s="522" t="s">
        <v>20</v>
      </c>
      <c r="D211" s="391">
        <v>155853.84</v>
      </c>
      <c r="E211" s="390">
        <v>0</v>
      </c>
      <c r="F211" s="391">
        <v>0</v>
      </c>
      <c r="G211" s="396">
        <v>155853.84</v>
      </c>
      <c r="H211" s="517">
        <v>2</v>
      </c>
      <c r="I211" s="185" t="s">
        <v>388</v>
      </c>
      <c r="J211" s="186" t="s">
        <v>389</v>
      </c>
      <c r="K211" s="330">
        <v>155853.84</v>
      </c>
      <c r="L211" s="255"/>
    </row>
    <row r="212" spans="1:12" ht="30">
      <c r="A212" s="207"/>
      <c r="B212" s="188" t="s">
        <v>25</v>
      </c>
      <c r="C212" s="522" t="s">
        <v>176</v>
      </c>
      <c r="D212" s="391">
        <v>166408</v>
      </c>
      <c r="E212" s="390">
        <v>0</v>
      </c>
      <c r="F212" s="391">
        <v>0</v>
      </c>
      <c r="G212" s="396">
        <v>166408</v>
      </c>
      <c r="H212" s="517">
        <v>2</v>
      </c>
      <c r="I212" s="185" t="s">
        <v>390</v>
      </c>
      <c r="J212" s="186" t="s">
        <v>391</v>
      </c>
      <c r="K212" s="330">
        <v>166408</v>
      </c>
      <c r="L212" s="170"/>
    </row>
    <row r="213" spans="1:12" ht="30">
      <c r="A213" s="207"/>
      <c r="B213" s="188" t="s">
        <v>27</v>
      </c>
      <c r="C213" s="522" t="s">
        <v>28</v>
      </c>
      <c r="D213" s="391">
        <v>10580</v>
      </c>
      <c r="E213" s="390">
        <v>0</v>
      </c>
      <c r="F213" s="391">
        <v>0</v>
      </c>
      <c r="G213" s="396">
        <v>10580</v>
      </c>
      <c r="H213" s="517">
        <v>2</v>
      </c>
      <c r="I213" s="185" t="s">
        <v>390</v>
      </c>
      <c r="J213" s="186" t="s">
        <v>391</v>
      </c>
      <c r="K213" s="330">
        <v>10580</v>
      </c>
      <c r="L213" s="170"/>
    </row>
    <row r="214" spans="1:12" ht="30">
      <c r="A214" s="207"/>
      <c r="B214" s="188" t="s">
        <v>29</v>
      </c>
      <c r="C214" s="522" t="s">
        <v>177</v>
      </c>
      <c r="D214" s="391">
        <v>107486</v>
      </c>
      <c r="E214" s="390">
        <v>0</v>
      </c>
      <c r="F214" s="391">
        <v>0</v>
      </c>
      <c r="G214" s="396">
        <v>107486</v>
      </c>
      <c r="H214" s="517">
        <v>2</v>
      </c>
      <c r="I214" s="185" t="s">
        <v>390</v>
      </c>
      <c r="J214" s="186" t="s">
        <v>391</v>
      </c>
      <c r="K214" s="330">
        <v>107486</v>
      </c>
      <c r="L214" s="170"/>
    </row>
    <row r="215" spans="1:12" ht="30">
      <c r="A215" s="207"/>
      <c r="B215" s="188" t="s">
        <v>31</v>
      </c>
      <c r="C215" s="522" t="s">
        <v>32</v>
      </c>
      <c r="D215" s="391">
        <v>63476</v>
      </c>
      <c r="E215" s="390">
        <v>0</v>
      </c>
      <c r="F215" s="391">
        <v>0</v>
      </c>
      <c r="G215" s="396">
        <v>63476</v>
      </c>
      <c r="H215" s="517">
        <v>2</v>
      </c>
      <c r="I215" s="185" t="s">
        <v>390</v>
      </c>
      <c r="J215" s="186" t="s">
        <v>391</v>
      </c>
      <c r="K215" s="330">
        <v>63476</v>
      </c>
      <c r="L215" s="170"/>
    </row>
    <row r="216" spans="1:11" ht="30">
      <c r="A216" s="207"/>
      <c r="B216" s="188" t="s">
        <v>33</v>
      </c>
      <c r="C216" s="522" t="s">
        <v>34</v>
      </c>
      <c r="D216" s="391">
        <v>31738</v>
      </c>
      <c r="E216" s="390">
        <v>0</v>
      </c>
      <c r="F216" s="391">
        <v>0</v>
      </c>
      <c r="G216" s="396">
        <v>31738</v>
      </c>
      <c r="H216" s="517">
        <v>2</v>
      </c>
      <c r="I216" s="185" t="s">
        <v>390</v>
      </c>
      <c r="J216" s="186" t="s">
        <v>391</v>
      </c>
      <c r="K216" s="330">
        <v>31738</v>
      </c>
    </row>
    <row r="217" spans="1:11" ht="15">
      <c r="A217" s="362"/>
      <c r="B217" s="178" t="s">
        <v>35</v>
      </c>
      <c r="C217" s="606" t="s">
        <v>36</v>
      </c>
      <c r="D217" s="406">
        <v>2295083.45</v>
      </c>
      <c r="E217" s="389">
        <v>0</v>
      </c>
      <c r="F217" s="389">
        <v>0</v>
      </c>
      <c r="G217" s="397">
        <v>2295083.45</v>
      </c>
      <c r="H217" s="517">
        <v>2</v>
      </c>
      <c r="I217" s="180" t="s">
        <v>392</v>
      </c>
      <c r="J217" s="181" t="s">
        <v>393</v>
      </c>
      <c r="K217" s="182">
        <v>2807837.6200000006</v>
      </c>
    </row>
    <row r="218" spans="1:11" ht="15">
      <c r="A218" s="362"/>
      <c r="B218" s="188" t="s">
        <v>116</v>
      </c>
      <c r="C218" s="190" t="s">
        <v>117</v>
      </c>
      <c r="D218" s="407">
        <v>432000</v>
      </c>
      <c r="E218" s="390">
        <v>0</v>
      </c>
      <c r="F218" s="391">
        <v>0</v>
      </c>
      <c r="G218" s="396">
        <v>432000</v>
      </c>
      <c r="H218" s="517">
        <v>2</v>
      </c>
      <c r="I218" s="185" t="s">
        <v>392</v>
      </c>
      <c r="J218" s="186" t="s">
        <v>394</v>
      </c>
      <c r="K218" s="330">
        <v>432000</v>
      </c>
    </row>
    <row r="219" spans="1:11" ht="15">
      <c r="A219" s="207"/>
      <c r="B219" s="188" t="s">
        <v>89</v>
      </c>
      <c r="C219" s="190" t="s">
        <v>90</v>
      </c>
      <c r="D219" s="407">
        <v>352000</v>
      </c>
      <c r="E219" s="390">
        <v>0</v>
      </c>
      <c r="F219" s="391">
        <v>0</v>
      </c>
      <c r="G219" s="396">
        <v>352000</v>
      </c>
      <c r="H219" s="517">
        <v>2</v>
      </c>
      <c r="I219" s="185" t="s">
        <v>392</v>
      </c>
      <c r="J219" s="186" t="s">
        <v>394</v>
      </c>
      <c r="K219" s="330">
        <v>352000</v>
      </c>
    </row>
    <row r="220" spans="1:12" ht="30">
      <c r="A220" s="207"/>
      <c r="B220" s="188" t="s">
        <v>43</v>
      </c>
      <c r="C220" s="190" t="s">
        <v>44</v>
      </c>
      <c r="D220" s="407">
        <v>271083.45</v>
      </c>
      <c r="E220" s="390">
        <v>0</v>
      </c>
      <c r="F220" s="391">
        <v>0</v>
      </c>
      <c r="G220" s="396">
        <v>271083.45</v>
      </c>
      <c r="H220" s="517">
        <v>2</v>
      </c>
      <c r="I220" s="185" t="s">
        <v>392</v>
      </c>
      <c r="J220" s="186" t="s">
        <v>394</v>
      </c>
      <c r="K220" s="330">
        <v>271083.45</v>
      </c>
      <c r="L220" s="170"/>
    </row>
    <row r="221" spans="1:11" ht="15">
      <c r="A221" s="207"/>
      <c r="B221" s="188" t="s">
        <v>71</v>
      </c>
      <c r="C221" s="190" t="s">
        <v>72</v>
      </c>
      <c r="D221" s="407">
        <v>400000</v>
      </c>
      <c r="E221" s="390">
        <v>0</v>
      </c>
      <c r="F221" s="391">
        <v>0</v>
      </c>
      <c r="G221" s="396">
        <v>400000</v>
      </c>
      <c r="H221" s="517">
        <v>2</v>
      </c>
      <c r="I221" s="185" t="s">
        <v>392</v>
      </c>
      <c r="J221" s="186" t="s">
        <v>394</v>
      </c>
      <c r="K221" s="330">
        <v>400000</v>
      </c>
    </row>
    <row r="222" spans="1:12" ht="15">
      <c r="A222" s="207"/>
      <c r="B222" s="188" t="s">
        <v>47</v>
      </c>
      <c r="C222" s="522" t="s">
        <v>48</v>
      </c>
      <c r="D222" s="391">
        <v>268000</v>
      </c>
      <c r="E222" s="390">
        <v>0</v>
      </c>
      <c r="F222" s="391">
        <v>0</v>
      </c>
      <c r="G222" s="396">
        <v>268000</v>
      </c>
      <c r="H222" s="517">
        <v>2</v>
      </c>
      <c r="I222" s="185" t="s">
        <v>392</v>
      </c>
      <c r="J222" s="186" t="s">
        <v>394</v>
      </c>
      <c r="K222" s="330">
        <v>268000</v>
      </c>
      <c r="L222" s="170"/>
    </row>
    <row r="223" spans="1:11" ht="15">
      <c r="A223" s="207"/>
      <c r="B223" s="188" t="s">
        <v>79</v>
      </c>
      <c r="C223" s="189" t="s">
        <v>80</v>
      </c>
      <c r="D223" s="391">
        <v>245000</v>
      </c>
      <c r="E223" s="390">
        <v>0</v>
      </c>
      <c r="F223" s="391">
        <v>0</v>
      </c>
      <c r="G223" s="396">
        <v>245000</v>
      </c>
      <c r="H223" s="517">
        <v>2</v>
      </c>
      <c r="I223" s="185" t="s">
        <v>392</v>
      </c>
      <c r="J223" s="186" t="s">
        <v>394</v>
      </c>
      <c r="K223" s="330">
        <v>245000</v>
      </c>
    </row>
    <row r="224" spans="1:11" ht="30">
      <c r="A224" s="207"/>
      <c r="B224" s="188" t="s">
        <v>136</v>
      </c>
      <c r="C224" s="189" t="s">
        <v>484</v>
      </c>
      <c r="D224" s="391">
        <v>327000</v>
      </c>
      <c r="E224" s="390">
        <v>0</v>
      </c>
      <c r="F224" s="391">
        <v>0</v>
      </c>
      <c r="G224" s="396">
        <v>327000</v>
      </c>
      <c r="H224" s="517">
        <v>2</v>
      </c>
      <c r="I224" s="185" t="s">
        <v>392</v>
      </c>
      <c r="J224" s="186" t="s">
        <v>394</v>
      </c>
      <c r="K224" s="330">
        <v>327000</v>
      </c>
    </row>
    <row r="225" spans="1:11" ht="15">
      <c r="A225" s="207"/>
      <c r="B225" s="178" t="s">
        <v>51</v>
      </c>
      <c r="C225" s="191" t="s">
        <v>52</v>
      </c>
      <c r="D225" s="406">
        <v>512754.17</v>
      </c>
      <c r="E225" s="389">
        <v>0</v>
      </c>
      <c r="F225" s="389">
        <v>0</v>
      </c>
      <c r="G225" s="397">
        <v>512754.17</v>
      </c>
      <c r="H225" s="517">
        <v>2</v>
      </c>
      <c r="I225" s="185"/>
      <c r="J225" s="186"/>
      <c r="K225" s="330" t="s">
        <v>382</v>
      </c>
    </row>
    <row r="226" spans="1:12" ht="15">
      <c r="A226" s="207"/>
      <c r="B226" s="188" t="s">
        <v>120</v>
      </c>
      <c r="C226" s="190" t="s">
        <v>121</v>
      </c>
      <c r="D226" s="407">
        <v>211650.72</v>
      </c>
      <c r="E226" s="390">
        <v>0</v>
      </c>
      <c r="F226" s="391">
        <v>0</v>
      </c>
      <c r="G226" s="396">
        <v>211650.72</v>
      </c>
      <c r="H226" s="517">
        <v>2</v>
      </c>
      <c r="I226" s="185" t="s">
        <v>392</v>
      </c>
      <c r="J226" s="186" t="s">
        <v>394</v>
      </c>
      <c r="K226" s="330">
        <v>211650.72</v>
      </c>
      <c r="L226" s="170"/>
    </row>
    <row r="227" spans="1:11" ht="15">
      <c r="A227" s="207"/>
      <c r="B227" s="188" t="s">
        <v>93</v>
      </c>
      <c r="C227" s="190" t="s">
        <v>94</v>
      </c>
      <c r="D227" s="407">
        <v>101103.45</v>
      </c>
      <c r="E227" s="390">
        <v>0</v>
      </c>
      <c r="F227" s="391">
        <v>0</v>
      </c>
      <c r="G227" s="396">
        <v>101103.45</v>
      </c>
      <c r="H227" s="517">
        <v>2</v>
      </c>
      <c r="I227" s="185" t="s">
        <v>392</v>
      </c>
      <c r="J227" s="186" t="s">
        <v>394</v>
      </c>
      <c r="K227" s="330">
        <v>101103.45</v>
      </c>
    </row>
    <row r="228" spans="1:11" ht="30.75" thickBot="1">
      <c r="A228" s="213"/>
      <c r="B228" s="193" t="s">
        <v>122</v>
      </c>
      <c r="C228" s="247" t="s">
        <v>364</v>
      </c>
      <c r="D228" s="619">
        <v>200000</v>
      </c>
      <c r="E228" s="393">
        <v>0</v>
      </c>
      <c r="F228" s="394">
        <v>0</v>
      </c>
      <c r="G228" s="612">
        <v>200000</v>
      </c>
      <c r="H228" s="517">
        <v>2</v>
      </c>
      <c r="I228" s="620" t="s">
        <v>392</v>
      </c>
      <c r="J228" s="195" t="s">
        <v>394</v>
      </c>
      <c r="K228" s="348">
        <v>200000</v>
      </c>
    </row>
    <row r="229" spans="1:11" ht="15.75" thickBot="1">
      <c r="A229" s="260"/>
      <c r="B229" s="273"/>
      <c r="C229" s="184"/>
      <c r="D229" s="416"/>
      <c r="E229" s="416"/>
      <c r="F229" s="416"/>
      <c r="G229" s="267" t="s">
        <v>382</v>
      </c>
      <c r="H229" s="517">
        <v>2</v>
      </c>
      <c r="I229" s="105"/>
      <c r="J229" s="105"/>
      <c r="K229" s="350" t="s">
        <v>382</v>
      </c>
    </row>
    <row r="230" spans="1:11" ht="15.75" thickBot="1">
      <c r="A230" s="171" t="s">
        <v>62</v>
      </c>
      <c r="B230" s="268" t="s">
        <v>103</v>
      </c>
      <c r="C230" s="173" t="s">
        <v>104</v>
      </c>
      <c r="D230" s="405">
        <v>90600</v>
      </c>
      <c r="E230" s="405">
        <v>0</v>
      </c>
      <c r="F230" s="405">
        <v>0</v>
      </c>
      <c r="G230" s="623">
        <v>90600</v>
      </c>
      <c r="H230" s="618">
        <v>2</v>
      </c>
      <c r="I230" s="367" t="s">
        <v>386</v>
      </c>
      <c r="J230" s="368"/>
      <c r="K230" s="232">
        <v>90600</v>
      </c>
    </row>
    <row r="231" spans="1:11" ht="15">
      <c r="A231" s="177"/>
      <c r="B231" s="178" t="s">
        <v>35</v>
      </c>
      <c r="C231" s="191" t="s">
        <v>36</v>
      </c>
      <c r="D231" s="389">
        <v>90600</v>
      </c>
      <c r="E231" s="389">
        <v>0</v>
      </c>
      <c r="F231" s="389">
        <v>0</v>
      </c>
      <c r="G231" s="397">
        <v>90600</v>
      </c>
      <c r="H231" s="517">
        <v>2</v>
      </c>
      <c r="I231" s="621" t="s">
        <v>392</v>
      </c>
      <c r="J231" s="274" t="s">
        <v>393</v>
      </c>
      <c r="K231" s="275">
        <v>90600</v>
      </c>
    </row>
    <row r="232" spans="1:11" ht="15.75" thickBot="1">
      <c r="A232" s="192"/>
      <c r="B232" s="193" t="s">
        <v>139</v>
      </c>
      <c r="C232" s="247" t="s">
        <v>140</v>
      </c>
      <c r="D232" s="393">
        <v>90600</v>
      </c>
      <c r="E232" s="393">
        <v>0</v>
      </c>
      <c r="F232" s="394">
        <v>0</v>
      </c>
      <c r="G232" s="612">
        <v>90600</v>
      </c>
      <c r="H232" s="517">
        <v>2</v>
      </c>
      <c r="I232" s="620" t="s">
        <v>392</v>
      </c>
      <c r="J232" s="195" t="s">
        <v>394</v>
      </c>
      <c r="K232" s="348">
        <v>90600</v>
      </c>
    </row>
    <row r="233" spans="1:11" ht="15.75" thickBot="1">
      <c r="A233" s="265"/>
      <c r="B233" s="263"/>
      <c r="C233" s="264"/>
      <c r="D233" s="265"/>
      <c r="E233" s="266"/>
      <c r="F233" s="266"/>
      <c r="G233" s="267" t="s">
        <v>382</v>
      </c>
      <c r="H233" s="517">
        <v>2</v>
      </c>
      <c r="I233" s="105"/>
      <c r="J233" s="105"/>
      <c r="K233" s="350" t="s">
        <v>382</v>
      </c>
    </row>
    <row r="234" spans="1:11" ht="15.75" thickBot="1">
      <c r="A234" s="171" t="s">
        <v>62</v>
      </c>
      <c r="B234" s="268" t="s">
        <v>105</v>
      </c>
      <c r="C234" s="173" t="s">
        <v>106</v>
      </c>
      <c r="D234" s="405">
        <v>2457500</v>
      </c>
      <c r="E234" s="405">
        <v>0</v>
      </c>
      <c r="F234" s="405">
        <v>0</v>
      </c>
      <c r="G234" s="623">
        <v>2457500</v>
      </c>
      <c r="H234" s="517">
        <v>2</v>
      </c>
      <c r="I234" s="367" t="s">
        <v>386</v>
      </c>
      <c r="J234" s="368"/>
      <c r="K234" s="232">
        <v>2457500</v>
      </c>
    </row>
    <row r="235" spans="1:12" ht="15">
      <c r="A235" s="177"/>
      <c r="B235" s="178" t="s">
        <v>35</v>
      </c>
      <c r="C235" s="191" t="s">
        <v>36</v>
      </c>
      <c r="D235" s="406">
        <v>2457500</v>
      </c>
      <c r="E235" s="395">
        <v>0</v>
      </c>
      <c r="F235" s="389">
        <v>0</v>
      </c>
      <c r="G235" s="397">
        <v>2457500</v>
      </c>
      <c r="H235" s="517">
        <v>2</v>
      </c>
      <c r="I235" s="180" t="s">
        <v>392</v>
      </c>
      <c r="J235" s="181" t="s">
        <v>393</v>
      </c>
      <c r="K235" s="182">
        <v>2457500</v>
      </c>
      <c r="L235" s="170"/>
    </row>
    <row r="236" spans="1:12" ht="15">
      <c r="A236" s="177"/>
      <c r="B236" s="188" t="s">
        <v>116</v>
      </c>
      <c r="C236" s="190" t="s">
        <v>117</v>
      </c>
      <c r="D236" s="407">
        <v>680000</v>
      </c>
      <c r="E236" s="390">
        <v>0</v>
      </c>
      <c r="F236" s="391">
        <v>0</v>
      </c>
      <c r="G236" s="396">
        <v>680000</v>
      </c>
      <c r="H236" s="517">
        <v>2</v>
      </c>
      <c r="I236" s="185" t="s">
        <v>392</v>
      </c>
      <c r="J236" s="186" t="s">
        <v>394</v>
      </c>
      <c r="K236" s="330">
        <v>680000</v>
      </c>
      <c r="L236" s="170"/>
    </row>
    <row r="237" spans="1:12" ht="15.75" thickBot="1">
      <c r="A237" s="192"/>
      <c r="B237" s="193" t="s">
        <v>118</v>
      </c>
      <c r="C237" s="247" t="s">
        <v>119</v>
      </c>
      <c r="D237" s="394">
        <v>1777500</v>
      </c>
      <c r="E237" s="393">
        <v>0</v>
      </c>
      <c r="F237" s="394">
        <v>0</v>
      </c>
      <c r="G237" s="612">
        <v>1777500</v>
      </c>
      <c r="H237" s="517">
        <v>2</v>
      </c>
      <c r="I237" s="620" t="s">
        <v>392</v>
      </c>
      <c r="J237" s="195" t="s">
        <v>394</v>
      </c>
      <c r="K237" s="348">
        <v>1777500</v>
      </c>
      <c r="L237" s="170"/>
    </row>
    <row r="238" spans="1:12" ht="15.75" thickBot="1">
      <c r="A238" s="265"/>
      <c r="B238" s="263"/>
      <c r="C238" s="264"/>
      <c r="D238" s="265"/>
      <c r="E238" s="266"/>
      <c r="F238" s="266"/>
      <c r="G238" s="267" t="s">
        <v>382</v>
      </c>
      <c r="H238" s="517">
        <v>2</v>
      </c>
      <c r="I238" s="105"/>
      <c r="J238" s="105"/>
      <c r="K238" s="350" t="s">
        <v>382</v>
      </c>
      <c r="L238" s="170"/>
    </row>
    <row r="239" spans="1:12" ht="26.25" thickBot="1">
      <c r="A239" s="171" t="s">
        <v>62</v>
      </c>
      <c r="B239" s="268" t="s">
        <v>471</v>
      </c>
      <c r="C239" s="173" t="s">
        <v>356</v>
      </c>
      <c r="D239" s="405">
        <v>0</v>
      </c>
      <c r="E239" s="405">
        <v>400002.9</v>
      </c>
      <c r="F239" s="405">
        <v>0</v>
      </c>
      <c r="G239" s="622">
        <v>400002.9</v>
      </c>
      <c r="H239" s="517">
        <v>2</v>
      </c>
      <c r="I239" s="367" t="s">
        <v>386</v>
      </c>
      <c r="J239" s="368"/>
      <c r="K239" s="232">
        <v>400002.9</v>
      </c>
      <c r="L239" s="170"/>
    </row>
    <row r="240" spans="1:12" ht="15">
      <c r="A240" s="276"/>
      <c r="B240" s="239" t="s">
        <v>51</v>
      </c>
      <c r="C240" s="191" t="s">
        <v>52</v>
      </c>
      <c r="D240" s="389">
        <v>0</v>
      </c>
      <c r="E240" s="389">
        <v>400002.9</v>
      </c>
      <c r="F240" s="389">
        <v>0</v>
      </c>
      <c r="G240" s="397">
        <v>400002.9</v>
      </c>
      <c r="H240" s="517">
        <v>2</v>
      </c>
      <c r="I240" s="621" t="s">
        <v>392</v>
      </c>
      <c r="J240" s="274" t="s">
        <v>393</v>
      </c>
      <c r="K240" s="275">
        <v>400002.9</v>
      </c>
      <c r="L240" s="170"/>
    </row>
    <row r="241" spans="1:12" ht="15.75" thickBot="1">
      <c r="A241" s="245"/>
      <c r="B241" s="246" t="s">
        <v>76</v>
      </c>
      <c r="C241" s="247" t="s">
        <v>77</v>
      </c>
      <c r="D241" s="393">
        <v>0</v>
      </c>
      <c r="E241" s="393">
        <v>400002.9</v>
      </c>
      <c r="F241" s="394">
        <v>0</v>
      </c>
      <c r="G241" s="612">
        <v>400002.9</v>
      </c>
      <c r="H241" s="517">
        <v>2</v>
      </c>
      <c r="I241" s="620" t="s">
        <v>392</v>
      </c>
      <c r="J241" s="195" t="s">
        <v>394</v>
      </c>
      <c r="K241" s="348">
        <v>400002.9</v>
      </c>
      <c r="L241" s="170"/>
    </row>
    <row r="242" spans="1:12" s="254" customFormat="1" ht="12" customHeight="1" thickBot="1">
      <c r="A242" s="265"/>
      <c r="B242" s="273"/>
      <c r="C242" s="184"/>
      <c r="D242" s="416"/>
      <c r="E242" s="416"/>
      <c r="F242" s="416"/>
      <c r="G242" s="417"/>
      <c r="H242" s="517">
        <v>2</v>
      </c>
      <c r="I242" s="277"/>
      <c r="J242" s="277"/>
      <c r="K242" s="277"/>
      <c r="L242" s="255"/>
    </row>
    <row r="243" spans="1:13" s="153" customFormat="1" ht="13.5" thickBot="1">
      <c r="A243" s="214"/>
      <c r="B243" s="215"/>
      <c r="C243" s="216" t="s">
        <v>107</v>
      </c>
      <c r="D243" s="399">
        <v>28116527.75</v>
      </c>
      <c r="E243" s="399">
        <v>4330441.62</v>
      </c>
      <c r="F243" s="399">
        <v>0</v>
      </c>
      <c r="G243" s="399">
        <v>32446969.369999997</v>
      </c>
      <c r="H243" s="517">
        <v>2</v>
      </c>
      <c r="I243" s="216"/>
      <c r="J243" s="216" t="s">
        <v>107</v>
      </c>
      <c r="K243" s="399">
        <v>32446969.369999997</v>
      </c>
      <c r="L243" s="278"/>
      <c r="M243" s="653"/>
    </row>
    <row r="244" spans="1:13" s="254" customFormat="1" ht="15">
      <c r="A244" s="279"/>
      <c r="B244" s="280"/>
      <c r="C244" s="281"/>
      <c r="D244" s="266"/>
      <c r="E244" s="266"/>
      <c r="F244" s="266"/>
      <c r="G244" s="267" t="s">
        <v>382</v>
      </c>
      <c r="H244" s="517" t="s">
        <v>382</v>
      </c>
      <c r="I244" s="203"/>
      <c r="J244" s="203"/>
      <c r="K244" s="203" t="s">
        <v>382</v>
      </c>
      <c r="L244" s="255"/>
      <c r="M244" s="651"/>
    </row>
    <row r="245" spans="1:13" s="254" customFormat="1" ht="15.75">
      <c r="A245" s="374" t="s">
        <v>108</v>
      </c>
      <c r="B245" s="282"/>
      <c r="C245" s="282"/>
      <c r="D245" s="418"/>
      <c r="E245" s="418"/>
      <c r="F245" s="418"/>
      <c r="G245" s="418"/>
      <c r="H245" s="519">
        <v>3</v>
      </c>
      <c r="I245" s="282"/>
      <c r="J245" s="282"/>
      <c r="K245" s="351" t="s">
        <v>382</v>
      </c>
      <c r="L245" s="255"/>
      <c r="M245" s="650"/>
    </row>
    <row r="246" spans="1:12" s="254" customFormat="1" ht="16.5" thickBot="1">
      <c r="A246" s="283"/>
      <c r="B246" s="284"/>
      <c r="C246" s="284"/>
      <c r="D246" s="419"/>
      <c r="E246" s="419"/>
      <c r="F246" s="419"/>
      <c r="G246" s="420" t="s">
        <v>382</v>
      </c>
      <c r="H246" s="517">
        <v>3</v>
      </c>
      <c r="I246" s="285"/>
      <c r="J246" s="285"/>
      <c r="K246" s="285" t="s">
        <v>382</v>
      </c>
      <c r="L246" s="255"/>
    </row>
    <row r="247" spans="1:12" s="254" customFormat="1" ht="15.75" thickBot="1">
      <c r="A247" s="286" t="s">
        <v>109</v>
      </c>
      <c r="B247" s="287" t="s">
        <v>5</v>
      </c>
      <c r="C247" s="288" t="s">
        <v>148</v>
      </c>
      <c r="D247" s="421">
        <v>0</v>
      </c>
      <c r="E247" s="421">
        <v>214115.01</v>
      </c>
      <c r="F247" s="421">
        <v>0</v>
      </c>
      <c r="G247" s="421">
        <v>214115.01</v>
      </c>
      <c r="H247" s="517">
        <v>3</v>
      </c>
      <c r="I247" s="758"/>
      <c r="J247" s="288" t="s">
        <v>148</v>
      </c>
      <c r="K247" s="421">
        <v>214115.01</v>
      </c>
      <c r="L247" s="255"/>
    </row>
    <row r="248" spans="1:12" s="254" customFormat="1" ht="15.75" thickBot="1">
      <c r="A248" s="289"/>
      <c r="B248" s="290"/>
      <c r="C248" s="291"/>
      <c r="D248" s="422"/>
      <c r="E248" s="423"/>
      <c r="F248" s="423"/>
      <c r="G248" s="424" t="s">
        <v>382</v>
      </c>
      <c r="H248" s="517">
        <v>3</v>
      </c>
      <c r="I248" s="253"/>
      <c r="J248" s="253"/>
      <c r="K248" s="335" t="s">
        <v>382</v>
      </c>
      <c r="L248" s="255"/>
    </row>
    <row r="249" spans="1:12" s="254" customFormat="1" ht="25.5">
      <c r="A249" s="754" t="s">
        <v>113</v>
      </c>
      <c r="B249" s="755" t="s">
        <v>371</v>
      </c>
      <c r="C249" s="328" t="s">
        <v>466</v>
      </c>
      <c r="D249" s="444">
        <v>0</v>
      </c>
      <c r="E249" s="445">
        <v>214115.01</v>
      </c>
      <c r="F249" s="444">
        <v>0</v>
      </c>
      <c r="G249" s="446">
        <v>214115.01</v>
      </c>
      <c r="H249" s="517">
        <v>3</v>
      </c>
      <c r="I249" s="200" t="s">
        <v>440</v>
      </c>
      <c r="J249" s="369"/>
      <c r="K249" s="174">
        <v>214115.01</v>
      </c>
      <c r="L249" s="255"/>
    </row>
    <row r="250" spans="1:12" s="254" customFormat="1" ht="15">
      <c r="A250" s="177"/>
      <c r="B250" s="178" t="s">
        <v>51</v>
      </c>
      <c r="C250" s="293" t="s">
        <v>52</v>
      </c>
      <c r="D250" s="406">
        <v>0</v>
      </c>
      <c r="E250" s="406">
        <v>214115.01</v>
      </c>
      <c r="F250" s="406">
        <v>0</v>
      </c>
      <c r="G250" s="427">
        <v>214115.01</v>
      </c>
      <c r="H250" s="517">
        <v>3</v>
      </c>
      <c r="I250" s="180" t="s">
        <v>404</v>
      </c>
      <c r="J250" s="181" t="s">
        <v>405</v>
      </c>
      <c r="K250" s="182">
        <v>214115.01</v>
      </c>
      <c r="L250" s="255"/>
    </row>
    <row r="251" spans="1:12" s="254" customFormat="1" ht="15.75" thickBot="1">
      <c r="A251" s="192"/>
      <c r="B251" s="193" t="s">
        <v>64</v>
      </c>
      <c r="C251" s="756" t="s">
        <v>65</v>
      </c>
      <c r="D251" s="619">
        <v>0</v>
      </c>
      <c r="E251" s="619">
        <v>214115.01</v>
      </c>
      <c r="F251" s="394">
        <v>0</v>
      </c>
      <c r="G251" s="757">
        <v>214115.01</v>
      </c>
      <c r="H251" s="517">
        <v>3</v>
      </c>
      <c r="I251" s="620" t="s">
        <v>427</v>
      </c>
      <c r="J251" s="195" t="s">
        <v>428</v>
      </c>
      <c r="K251" s="348">
        <v>214115.01</v>
      </c>
      <c r="L251" s="255"/>
    </row>
    <row r="252" spans="1:12" s="254" customFormat="1" ht="15.75" thickBot="1">
      <c r="A252" s="269"/>
      <c r="B252" s="261"/>
      <c r="C252" s="189"/>
      <c r="D252" s="442"/>
      <c r="E252" s="437"/>
      <c r="F252" s="437"/>
      <c r="G252" s="438" t="s">
        <v>382</v>
      </c>
      <c r="H252" s="517">
        <v>3</v>
      </c>
      <c r="I252" s="253"/>
      <c r="J252" s="253"/>
      <c r="K252" s="335" t="s">
        <v>382</v>
      </c>
      <c r="L252" s="255"/>
    </row>
    <row r="253" spans="1:12" s="254" customFormat="1" ht="15.75" thickBot="1">
      <c r="A253" s="367" t="s">
        <v>109</v>
      </c>
      <c r="B253" s="608" t="s">
        <v>57</v>
      </c>
      <c r="C253" s="607" t="s">
        <v>110</v>
      </c>
      <c r="D253" s="372">
        <v>130516916.69</v>
      </c>
      <c r="E253" s="372">
        <v>2957923.78</v>
      </c>
      <c r="F253" s="372">
        <v>0</v>
      </c>
      <c r="G253" s="372">
        <v>133474840.47000001</v>
      </c>
      <c r="H253" s="609">
        <v>3</v>
      </c>
      <c r="I253" s="610"/>
      <c r="J253" s="607" t="s">
        <v>110</v>
      </c>
      <c r="K253" s="372">
        <v>133474840.47000001</v>
      </c>
      <c r="L253" s="255"/>
    </row>
    <row r="254" spans="1:14" s="254" customFormat="1" ht="15.75" thickBot="1">
      <c r="A254" s="177"/>
      <c r="B254" s="222"/>
      <c r="C254" s="759"/>
      <c r="D254" s="199"/>
      <c r="E254" s="199"/>
      <c r="F254" s="199"/>
      <c r="G254" s="410" t="s">
        <v>382</v>
      </c>
      <c r="H254" s="517">
        <v>3</v>
      </c>
      <c r="I254" s="253"/>
      <c r="J254" s="253"/>
      <c r="K254" s="611" t="s">
        <v>382</v>
      </c>
      <c r="L254" s="255"/>
      <c r="N254" s="649"/>
    </row>
    <row r="255" spans="1:14" s="254" customFormat="1" ht="27.75" customHeight="1">
      <c r="A255" s="308" t="s">
        <v>111</v>
      </c>
      <c r="B255" s="309" t="s">
        <v>112</v>
      </c>
      <c r="C255" s="760" t="s">
        <v>186</v>
      </c>
      <c r="D255" s="445">
        <v>10455096.91</v>
      </c>
      <c r="E255" s="444">
        <v>2957923.78</v>
      </c>
      <c r="F255" s="444">
        <v>0</v>
      </c>
      <c r="G255" s="446">
        <v>13413020.69</v>
      </c>
      <c r="H255" s="517">
        <v>3</v>
      </c>
      <c r="I255" s="200" t="s">
        <v>440</v>
      </c>
      <c r="J255" s="369"/>
      <c r="K255" s="174">
        <v>13413020.69</v>
      </c>
      <c r="L255" s="255"/>
      <c r="N255" s="613"/>
    </row>
    <row r="256" spans="1:14" s="254" customFormat="1" ht="15">
      <c r="A256" s="269"/>
      <c r="B256" s="178" t="s">
        <v>7</v>
      </c>
      <c r="C256" s="181" t="s">
        <v>8</v>
      </c>
      <c r="D256" s="433">
        <v>8030088.089999999</v>
      </c>
      <c r="E256" s="432">
        <v>1237783</v>
      </c>
      <c r="F256" s="432">
        <v>0</v>
      </c>
      <c r="G256" s="397">
        <v>9267871.09</v>
      </c>
      <c r="H256" s="517">
        <v>3</v>
      </c>
      <c r="I256" s="180" t="s">
        <v>404</v>
      </c>
      <c r="J256" s="181" t="s">
        <v>405</v>
      </c>
      <c r="K256" s="182">
        <v>13413020.69</v>
      </c>
      <c r="L256" s="255"/>
      <c r="M256" s="651"/>
      <c r="N256" s="650"/>
    </row>
    <row r="257" spans="1:13" s="254" customFormat="1" ht="15">
      <c r="A257" s="269"/>
      <c r="B257" s="188" t="s">
        <v>9</v>
      </c>
      <c r="C257" s="294" t="s">
        <v>10</v>
      </c>
      <c r="D257" s="391">
        <v>3935546.23</v>
      </c>
      <c r="E257" s="390">
        <v>740896</v>
      </c>
      <c r="F257" s="391">
        <v>0</v>
      </c>
      <c r="G257" s="396">
        <v>4676442.23</v>
      </c>
      <c r="H257" s="517">
        <v>3</v>
      </c>
      <c r="I257" s="185" t="s">
        <v>429</v>
      </c>
      <c r="J257" s="186" t="s">
        <v>332</v>
      </c>
      <c r="K257" s="611">
        <v>4676442.23</v>
      </c>
      <c r="L257" s="255"/>
      <c r="M257" s="613"/>
    </row>
    <row r="258" spans="1:13" s="254" customFormat="1" ht="15">
      <c r="A258" s="269"/>
      <c r="B258" s="188" t="s">
        <v>178</v>
      </c>
      <c r="C258" s="294" t="s">
        <v>179</v>
      </c>
      <c r="D258" s="391">
        <v>0</v>
      </c>
      <c r="E258" s="390">
        <v>323450</v>
      </c>
      <c r="F258" s="391">
        <v>0</v>
      </c>
      <c r="G258" s="396">
        <v>323450</v>
      </c>
      <c r="H258" s="517">
        <v>3</v>
      </c>
      <c r="I258" s="185" t="s">
        <v>429</v>
      </c>
      <c r="J258" s="186" t="s">
        <v>332</v>
      </c>
      <c r="K258" s="611">
        <v>323450</v>
      </c>
      <c r="L258" s="255"/>
      <c r="M258" s="652"/>
    </row>
    <row r="259" spans="1:12" s="254" customFormat="1" ht="15">
      <c r="A259" s="269"/>
      <c r="B259" s="188" t="s">
        <v>13</v>
      </c>
      <c r="C259" s="294" t="s">
        <v>14</v>
      </c>
      <c r="D259" s="391">
        <v>14977</v>
      </c>
      <c r="E259" s="390">
        <v>0</v>
      </c>
      <c r="F259" s="391">
        <v>0</v>
      </c>
      <c r="G259" s="396">
        <v>14977</v>
      </c>
      <c r="H259" s="517">
        <v>3</v>
      </c>
      <c r="I259" s="185" t="s">
        <v>429</v>
      </c>
      <c r="J259" s="186" t="s">
        <v>332</v>
      </c>
      <c r="K259" s="611">
        <v>14977</v>
      </c>
      <c r="L259" s="255"/>
    </row>
    <row r="260" spans="1:12" s="254" customFormat="1" ht="15">
      <c r="A260" s="269"/>
      <c r="B260" s="188" t="s">
        <v>15</v>
      </c>
      <c r="C260" s="294" t="s">
        <v>16</v>
      </c>
      <c r="D260" s="391">
        <v>400288.82</v>
      </c>
      <c r="E260" s="390">
        <v>0</v>
      </c>
      <c r="F260" s="391">
        <v>0</v>
      </c>
      <c r="G260" s="396">
        <v>400288.82</v>
      </c>
      <c r="H260" s="517">
        <v>3</v>
      </c>
      <c r="I260" s="185" t="s">
        <v>429</v>
      </c>
      <c r="J260" s="186" t="s">
        <v>332</v>
      </c>
      <c r="K260" s="611">
        <v>400288.82</v>
      </c>
      <c r="L260" s="255"/>
    </row>
    <row r="261" spans="1:12" s="254" customFormat="1" ht="15">
      <c r="A261" s="269"/>
      <c r="B261" s="188" t="s">
        <v>147</v>
      </c>
      <c r="C261" s="294" t="s">
        <v>146</v>
      </c>
      <c r="D261" s="391">
        <v>283499.56</v>
      </c>
      <c r="E261" s="390">
        <v>0</v>
      </c>
      <c r="F261" s="391">
        <v>0</v>
      </c>
      <c r="G261" s="396">
        <v>283499.56</v>
      </c>
      <c r="H261" s="517">
        <v>3</v>
      </c>
      <c r="I261" s="185" t="s">
        <v>429</v>
      </c>
      <c r="J261" s="186" t="s">
        <v>332</v>
      </c>
      <c r="K261" s="611">
        <v>283499.56</v>
      </c>
      <c r="L261" s="255"/>
    </row>
    <row r="262" spans="1:12" s="254" customFormat="1" ht="15">
      <c r="A262" s="269"/>
      <c r="B262" s="188" t="s">
        <v>19</v>
      </c>
      <c r="C262" s="294" t="s">
        <v>20</v>
      </c>
      <c r="D262" s="391">
        <v>674447.84</v>
      </c>
      <c r="E262" s="390">
        <v>11125</v>
      </c>
      <c r="F262" s="391">
        <v>0</v>
      </c>
      <c r="G262" s="396">
        <v>685572.84</v>
      </c>
      <c r="H262" s="517">
        <v>3</v>
      </c>
      <c r="I262" s="185" t="s">
        <v>429</v>
      </c>
      <c r="J262" s="186" t="s">
        <v>332</v>
      </c>
      <c r="K262" s="611">
        <v>685572.84</v>
      </c>
      <c r="L262" s="255"/>
    </row>
    <row r="263" spans="1:12" s="254" customFormat="1" ht="30">
      <c r="A263" s="269"/>
      <c r="B263" s="188" t="s">
        <v>21</v>
      </c>
      <c r="C263" s="294" t="s">
        <v>452</v>
      </c>
      <c r="D263" s="391">
        <v>207148.64</v>
      </c>
      <c r="E263" s="390">
        <v>0</v>
      </c>
      <c r="F263" s="391">
        <v>0</v>
      </c>
      <c r="G263" s="396">
        <v>207148.64</v>
      </c>
      <c r="H263" s="517">
        <v>3</v>
      </c>
      <c r="I263" s="185" t="s">
        <v>429</v>
      </c>
      <c r="J263" s="186" t="s">
        <v>332</v>
      </c>
      <c r="K263" s="611">
        <v>207148.64</v>
      </c>
      <c r="L263" s="255"/>
    </row>
    <row r="264" spans="1:12" s="254" customFormat="1" ht="30">
      <c r="A264" s="269"/>
      <c r="B264" s="188" t="s">
        <v>25</v>
      </c>
      <c r="C264" s="294" t="s">
        <v>176</v>
      </c>
      <c r="D264" s="391">
        <v>1308097</v>
      </c>
      <c r="E264" s="390">
        <v>73885</v>
      </c>
      <c r="F264" s="391">
        <v>0</v>
      </c>
      <c r="G264" s="396">
        <v>1381982</v>
      </c>
      <c r="H264" s="517">
        <v>3</v>
      </c>
      <c r="I264" s="185" t="s">
        <v>429</v>
      </c>
      <c r="J264" s="186" t="s">
        <v>332</v>
      </c>
      <c r="K264" s="611">
        <v>1381982</v>
      </c>
      <c r="L264" s="255"/>
    </row>
    <row r="265" spans="1:12" s="254" customFormat="1" ht="30">
      <c r="A265" s="269"/>
      <c r="B265" s="188" t="s">
        <v>27</v>
      </c>
      <c r="C265" s="294" t="s">
        <v>28</v>
      </c>
      <c r="D265" s="391">
        <v>59826</v>
      </c>
      <c r="E265" s="390">
        <v>5640</v>
      </c>
      <c r="F265" s="391">
        <v>0</v>
      </c>
      <c r="G265" s="396">
        <v>65466</v>
      </c>
      <c r="H265" s="517">
        <v>3</v>
      </c>
      <c r="I265" s="185" t="s">
        <v>429</v>
      </c>
      <c r="J265" s="186" t="s">
        <v>332</v>
      </c>
      <c r="K265" s="611">
        <v>65466</v>
      </c>
      <c r="L265" s="255"/>
    </row>
    <row r="266" spans="1:13" s="254" customFormat="1" ht="45">
      <c r="A266" s="269"/>
      <c r="B266" s="188" t="s">
        <v>29</v>
      </c>
      <c r="C266" s="294" t="s">
        <v>177</v>
      </c>
      <c r="D266" s="391">
        <v>607827</v>
      </c>
      <c r="E266" s="390">
        <v>52899</v>
      </c>
      <c r="F266" s="391">
        <v>0</v>
      </c>
      <c r="G266" s="396">
        <v>660726</v>
      </c>
      <c r="H266" s="517">
        <v>3</v>
      </c>
      <c r="I266" s="185" t="s">
        <v>429</v>
      </c>
      <c r="J266" s="186" t="s">
        <v>332</v>
      </c>
      <c r="K266" s="611">
        <v>660726</v>
      </c>
      <c r="L266" s="255"/>
      <c r="M266" s="613"/>
    </row>
    <row r="267" spans="1:13" s="254" customFormat="1" ht="30">
      <c r="A267" s="269"/>
      <c r="B267" s="188" t="s">
        <v>31</v>
      </c>
      <c r="C267" s="294" t="s">
        <v>32</v>
      </c>
      <c r="D267" s="391">
        <v>358953</v>
      </c>
      <c r="E267" s="390">
        <v>14944</v>
      </c>
      <c r="F267" s="391">
        <v>0</v>
      </c>
      <c r="G267" s="396">
        <v>373897</v>
      </c>
      <c r="H267" s="517">
        <v>3</v>
      </c>
      <c r="I267" s="185" t="s">
        <v>429</v>
      </c>
      <c r="J267" s="186" t="s">
        <v>332</v>
      </c>
      <c r="K267" s="611">
        <v>373897</v>
      </c>
      <c r="L267" s="255"/>
      <c r="M267" s="613"/>
    </row>
    <row r="268" spans="1:12" s="254" customFormat="1" ht="30">
      <c r="A268" s="269"/>
      <c r="B268" s="188" t="s">
        <v>33</v>
      </c>
      <c r="C268" s="294" t="s">
        <v>34</v>
      </c>
      <c r="D268" s="391">
        <v>179477</v>
      </c>
      <c r="E268" s="390">
        <v>14944</v>
      </c>
      <c r="F268" s="391">
        <v>0</v>
      </c>
      <c r="G268" s="396">
        <v>194421</v>
      </c>
      <c r="H268" s="517">
        <v>3</v>
      </c>
      <c r="I268" s="185" t="s">
        <v>429</v>
      </c>
      <c r="J268" s="186" t="s">
        <v>332</v>
      </c>
      <c r="K268" s="611">
        <v>194421</v>
      </c>
      <c r="L268" s="255"/>
    </row>
    <row r="269" spans="1:12" s="254" customFormat="1" ht="15">
      <c r="A269" s="269"/>
      <c r="B269" s="178" t="s">
        <v>35</v>
      </c>
      <c r="C269" s="181" t="s">
        <v>36</v>
      </c>
      <c r="D269" s="433">
        <v>2425008.8200000003</v>
      </c>
      <c r="E269" s="432">
        <v>1056582.1099999999</v>
      </c>
      <c r="F269" s="433">
        <v>0</v>
      </c>
      <c r="G269" s="397">
        <v>3481590.9299999997</v>
      </c>
      <c r="H269" s="517">
        <v>3</v>
      </c>
      <c r="I269" s="185"/>
      <c r="J269" s="186"/>
      <c r="K269" s="611"/>
      <c r="L269" s="255"/>
    </row>
    <row r="270" spans="1:12" s="254" customFormat="1" ht="15">
      <c r="A270" s="269"/>
      <c r="B270" s="355" t="s">
        <v>37</v>
      </c>
      <c r="C270" s="359" t="s">
        <v>38</v>
      </c>
      <c r="D270" s="391">
        <v>0</v>
      </c>
      <c r="E270" s="390">
        <v>71824.77</v>
      </c>
      <c r="F270" s="391">
        <v>0</v>
      </c>
      <c r="G270" s="396">
        <v>71824.77</v>
      </c>
      <c r="H270" s="517">
        <v>3</v>
      </c>
      <c r="I270" s="185" t="s">
        <v>429</v>
      </c>
      <c r="J270" s="186" t="s">
        <v>332</v>
      </c>
      <c r="K270" s="611">
        <v>71824.77</v>
      </c>
      <c r="L270" s="255"/>
    </row>
    <row r="271" spans="1:12" s="254" customFormat="1" ht="15">
      <c r="A271" s="269"/>
      <c r="B271" s="188" t="s">
        <v>39</v>
      </c>
      <c r="C271" s="294" t="s">
        <v>40</v>
      </c>
      <c r="D271" s="391">
        <v>905385</v>
      </c>
      <c r="E271" s="390">
        <v>76345</v>
      </c>
      <c r="F271" s="391">
        <v>0</v>
      </c>
      <c r="G271" s="396">
        <v>981730</v>
      </c>
      <c r="H271" s="517">
        <v>3</v>
      </c>
      <c r="I271" s="185" t="s">
        <v>429</v>
      </c>
      <c r="J271" s="186" t="s">
        <v>332</v>
      </c>
      <c r="K271" s="611">
        <v>981730</v>
      </c>
      <c r="L271" s="255"/>
    </row>
    <row r="272" spans="1:12" s="254" customFormat="1" ht="15">
      <c r="A272" s="269"/>
      <c r="B272" s="188" t="s">
        <v>41</v>
      </c>
      <c r="C272" s="294" t="s">
        <v>42</v>
      </c>
      <c r="D272" s="391">
        <v>453146.53</v>
      </c>
      <c r="E272" s="390">
        <v>93006.87</v>
      </c>
      <c r="F272" s="391">
        <v>0</v>
      </c>
      <c r="G272" s="396">
        <v>546153.4</v>
      </c>
      <c r="H272" s="517">
        <v>3</v>
      </c>
      <c r="I272" s="185" t="s">
        <v>429</v>
      </c>
      <c r="J272" s="186" t="s">
        <v>332</v>
      </c>
      <c r="K272" s="611">
        <v>546153.4</v>
      </c>
      <c r="L272" s="255"/>
    </row>
    <row r="273" spans="1:12" s="254" customFormat="1" ht="30">
      <c r="A273" s="269"/>
      <c r="B273" s="183" t="s">
        <v>43</v>
      </c>
      <c r="C273" s="211" t="s">
        <v>44</v>
      </c>
      <c r="D273" s="391">
        <v>54780</v>
      </c>
      <c r="E273" s="390">
        <v>0</v>
      </c>
      <c r="F273" s="391">
        <v>0</v>
      </c>
      <c r="G273" s="396">
        <v>54780</v>
      </c>
      <c r="H273" s="517">
        <v>3</v>
      </c>
      <c r="I273" s="185" t="s">
        <v>429</v>
      </c>
      <c r="J273" s="186" t="s">
        <v>332</v>
      </c>
      <c r="K273" s="611">
        <v>54780</v>
      </c>
      <c r="L273" s="255"/>
    </row>
    <row r="274" spans="1:12" s="254" customFormat="1" ht="30">
      <c r="A274" s="269"/>
      <c r="B274" s="188" t="s">
        <v>441</v>
      </c>
      <c r="C274" s="294" t="s">
        <v>442</v>
      </c>
      <c r="D274" s="391">
        <v>33326.95</v>
      </c>
      <c r="E274" s="390">
        <v>790405.47</v>
      </c>
      <c r="F274" s="391">
        <v>0</v>
      </c>
      <c r="G274" s="396">
        <v>823732.4199999999</v>
      </c>
      <c r="H274" s="517">
        <v>3</v>
      </c>
      <c r="I274" s="185" t="s">
        <v>429</v>
      </c>
      <c r="J274" s="186" t="s">
        <v>332</v>
      </c>
      <c r="K274" s="611">
        <v>823732.4199999999</v>
      </c>
      <c r="L274" s="255"/>
    </row>
    <row r="275" spans="1:12" s="254" customFormat="1" ht="15">
      <c r="A275" s="269"/>
      <c r="B275" s="188" t="s">
        <v>69</v>
      </c>
      <c r="C275" s="294" t="s">
        <v>70</v>
      </c>
      <c r="D275" s="391">
        <v>0</v>
      </c>
      <c r="E275" s="390">
        <v>25000</v>
      </c>
      <c r="F275" s="391">
        <v>0</v>
      </c>
      <c r="G275" s="396">
        <v>25000</v>
      </c>
      <c r="H275" s="517">
        <v>3</v>
      </c>
      <c r="I275" s="185" t="s">
        <v>429</v>
      </c>
      <c r="J275" s="186" t="s">
        <v>332</v>
      </c>
      <c r="K275" s="611">
        <v>25000</v>
      </c>
      <c r="L275" s="255"/>
    </row>
    <row r="276" spans="1:12" s="254" customFormat="1" ht="15">
      <c r="A276" s="269" t="s">
        <v>381</v>
      </c>
      <c r="B276" s="188" t="s">
        <v>184</v>
      </c>
      <c r="C276" s="294" t="s">
        <v>185</v>
      </c>
      <c r="D276" s="391">
        <v>222806.34</v>
      </c>
      <c r="E276" s="390">
        <v>0</v>
      </c>
      <c r="F276" s="391">
        <v>0</v>
      </c>
      <c r="G276" s="396">
        <v>222806.34</v>
      </c>
      <c r="H276" s="517">
        <v>3</v>
      </c>
      <c r="I276" s="185" t="s">
        <v>429</v>
      </c>
      <c r="J276" s="186" t="s">
        <v>332</v>
      </c>
      <c r="K276" s="611">
        <v>222806.34</v>
      </c>
      <c r="L276" s="255"/>
    </row>
    <row r="277" spans="1:12" s="254" customFormat="1" ht="15">
      <c r="A277" s="269"/>
      <c r="B277" s="188" t="s">
        <v>71</v>
      </c>
      <c r="C277" s="294" t="s">
        <v>72</v>
      </c>
      <c r="D277" s="391">
        <v>93564</v>
      </c>
      <c r="E277" s="390">
        <v>0</v>
      </c>
      <c r="F277" s="391">
        <v>0</v>
      </c>
      <c r="G277" s="396">
        <v>93564</v>
      </c>
      <c r="H277" s="517">
        <v>3</v>
      </c>
      <c r="I277" s="185" t="s">
        <v>429</v>
      </c>
      <c r="J277" s="186" t="s">
        <v>332</v>
      </c>
      <c r="K277" s="611">
        <v>93564</v>
      </c>
      <c r="L277" s="255"/>
    </row>
    <row r="278" spans="1:12" s="254" customFormat="1" ht="15">
      <c r="A278" s="269"/>
      <c r="B278" s="188" t="s">
        <v>47</v>
      </c>
      <c r="C278" s="294" t="s">
        <v>48</v>
      </c>
      <c r="D278" s="391">
        <v>392000</v>
      </c>
      <c r="E278" s="390">
        <v>0</v>
      </c>
      <c r="F278" s="391">
        <v>0</v>
      </c>
      <c r="G278" s="396">
        <v>392000</v>
      </c>
      <c r="H278" s="517">
        <v>3</v>
      </c>
      <c r="I278" s="185" t="s">
        <v>429</v>
      </c>
      <c r="J278" s="186" t="s">
        <v>332</v>
      </c>
      <c r="K278" s="611">
        <v>392000</v>
      </c>
      <c r="L278" s="255"/>
    </row>
    <row r="279" spans="1:12" s="254" customFormat="1" ht="15">
      <c r="A279" s="269"/>
      <c r="B279" s="188" t="s">
        <v>508</v>
      </c>
      <c r="C279" s="294" t="s">
        <v>50</v>
      </c>
      <c r="D279" s="391">
        <v>270000</v>
      </c>
      <c r="E279" s="390">
        <v>0</v>
      </c>
      <c r="F279" s="391">
        <v>0</v>
      </c>
      <c r="G279" s="396">
        <v>270000</v>
      </c>
      <c r="H279" s="517">
        <v>3</v>
      </c>
      <c r="I279" s="185" t="s">
        <v>429</v>
      </c>
      <c r="J279" s="186" t="s">
        <v>332</v>
      </c>
      <c r="K279" s="611">
        <v>270000</v>
      </c>
      <c r="L279" s="255"/>
    </row>
    <row r="280" spans="1:12" s="254" customFormat="1" ht="15">
      <c r="A280" s="269"/>
      <c r="B280" s="178" t="s">
        <v>51</v>
      </c>
      <c r="C280" s="181" t="s">
        <v>52</v>
      </c>
      <c r="D280" s="433">
        <v>0</v>
      </c>
      <c r="E280" s="432">
        <v>663558.67</v>
      </c>
      <c r="F280" s="432">
        <v>0</v>
      </c>
      <c r="G280" s="397">
        <v>663558.67</v>
      </c>
      <c r="H280" s="517">
        <v>3</v>
      </c>
      <c r="I280" s="185"/>
      <c r="J280" s="186"/>
      <c r="K280" s="611" t="s">
        <v>382</v>
      </c>
      <c r="L280" s="255"/>
    </row>
    <row r="281" spans="1:12" s="254" customFormat="1" ht="15">
      <c r="A281" s="269"/>
      <c r="B281" s="188" t="s">
        <v>76</v>
      </c>
      <c r="C281" s="189" t="s">
        <v>77</v>
      </c>
      <c r="D281" s="391">
        <v>0</v>
      </c>
      <c r="E281" s="390">
        <v>80000</v>
      </c>
      <c r="F281" s="521">
        <v>0</v>
      </c>
      <c r="G281" s="396">
        <v>80000</v>
      </c>
      <c r="H281" s="517">
        <v>3</v>
      </c>
      <c r="I281" s="185" t="s">
        <v>429</v>
      </c>
      <c r="J281" s="186" t="s">
        <v>332</v>
      </c>
      <c r="K281" s="611">
        <v>80000</v>
      </c>
      <c r="L281" s="255"/>
    </row>
    <row r="282" spans="1:12" s="254" customFormat="1" ht="15">
      <c r="A282" s="269"/>
      <c r="B282" s="355" t="s">
        <v>97</v>
      </c>
      <c r="C282" s="359" t="s">
        <v>98</v>
      </c>
      <c r="D282" s="391">
        <v>0</v>
      </c>
      <c r="E282" s="390">
        <v>265000</v>
      </c>
      <c r="F282" s="391">
        <v>0</v>
      </c>
      <c r="G282" s="396">
        <v>265000</v>
      </c>
      <c r="H282" s="517">
        <v>3</v>
      </c>
      <c r="I282" s="185" t="s">
        <v>429</v>
      </c>
      <c r="J282" s="186" t="s">
        <v>332</v>
      </c>
      <c r="K282" s="611">
        <v>265000</v>
      </c>
      <c r="L282" s="255"/>
    </row>
    <row r="283" spans="1:12" s="254" customFormat="1" ht="15">
      <c r="A283" s="269"/>
      <c r="B283" s="188" t="s">
        <v>53</v>
      </c>
      <c r="C283" s="294" t="s">
        <v>54</v>
      </c>
      <c r="D283" s="391">
        <v>0</v>
      </c>
      <c r="E283" s="390">
        <v>296434.78</v>
      </c>
      <c r="F283" s="391">
        <v>0</v>
      </c>
      <c r="G283" s="396">
        <v>296434.78</v>
      </c>
      <c r="H283" s="517">
        <v>3</v>
      </c>
      <c r="I283" s="185" t="s">
        <v>429</v>
      </c>
      <c r="J283" s="186" t="s">
        <v>332</v>
      </c>
      <c r="K283" s="611">
        <v>296434.78</v>
      </c>
      <c r="L283" s="255"/>
    </row>
    <row r="284" spans="1:12" s="254" customFormat="1" ht="15.75" thickBot="1">
      <c r="A284" s="272"/>
      <c r="B284" s="193" t="s">
        <v>55</v>
      </c>
      <c r="C284" s="761" t="s">
        <v>56</v>
      </c>
      <c r="D284" s="394">
        <v>0</v>
      </c>
      <c r="E284" s="393">
        <v>22123.89</v>
      </c>
      <c r="F284" s="394">
        <v>0</v>
      </c>
      <c r="G284" s="612">
        <v>22123.89</v>
      </c>
      <c r="H284" s="517">
        <v>3</v>
      </c>
      <c r="I284" s="620" t="s">
        <v>429</v>
      </c>
      <c r="J284" s="195" t="s">
        <v>332</v>
      </c>
      <c r="K284" s="740">
        <v>22123.89</v>
      </c>
      <c r="L284" s="255"/>
    </row>
    <row r="285" spans="1:12" s="254" customFormat="1" ht="15.75" thickBot="1">
      <c r="A285" s="269"/>
      <c r="B285" s="261"/>
      <c r="C285" s="189"/>
      <c r="D285" s="442"/>
      <c r="E285" s="437"/>
      <c r="F285" s="437"/>
      <c r="G285" s="438" t="s">
        <v>382</v>
      </c>
      <c r="H285" s="517">
        <v>3</v>
      </c>
      <c r="I285" s="299"/>
      <c r="J285" s="299"/>
      <c r="K285" s="335" t="s">
        <v>382</v>
      </c>
      <c r="L285" s="255"/>
    </row>
    <row r="286" spans="1:12" s="254" customFormat="1" ht="15">
      <c r="A286" s="308" t="s">
        <v>113</v>
      </c>
      <c r="B286" s="763" t="s">
        <v>509</v>
      </c>
      <c r="C286" s="328" t="s">
        <v>548</v>
      </c>
      <c r="D286" s="444">
        <v>9027258.8</v>
      </c>
      <c r="E286" s="444">
        <v>0</v>
      </c>
      <c r="F286" s="444">
        <v>0</v>
      </c>
      <c r="G286" s="446">
        <v>9027258.8</v>
      </c>
      <c r="H286" s="517">
        <v>3</v>
      </c>
      <c r="I286" s="200" t="s">
        <v>440</v>
      </c>
      <c r="J286" s="369"/>
      <c r="K286" s="174">
        <v>9027258.8</v>
      </c>
      <c r="L286" s="255"/>
    </row>
    <row r="287" spans="1:12" s="254" customFormat="1" ht="15">
      <c r="A287" s="269"/>
      <c r="B287" s="305" t="s">
        <v>35</v>
      </c>
      <c r="C287" s="306" t="s">
        <v>36</v>
      </c>
      <c r="D287" s="426">
        <v>9027258.8</v>
      </c>
      <c r="E287" s="426">
        <v>0</v>
      </c>
      <c r="F287" s="426">
        <v>0</v>
      </c>
      <c r="G287" s="441">
        <v>9027258.8</v>
      </c>
      <c r="H287" s="517">
        <v>3</v>
      </c>
      <c r="I287" s="180" t="s">
        <v>404</v>
      </c>
      <c r="J287" s="181" t="s">
        <v>405</v>
      </c>
      <c r="K287" s="182">
        <v>9027258.8</v>
      </c>
      <c r="L287" s="255"/>
    </row>
    <row r="288" spans="1:12" s="254" customFormat="1" ht="15.75" thickBot="1">
      <c r="A288" s="296"/>
      <c r="B288" s="242" t="s">
        <v>114</v>
      </c>
      <c r="C288" s="304" t="s">
        <v>115</v>
      </c>
      <c r="D288" s="434">
        <v>9027258.8</v>
      </c>
      <c r="E288" s="435">
        <v>0</v>
      </c>
      <c r="F288" s="435">
        <v>0</v>
      </c>
      <c r="G288" s="436">
        <v>9027258.8</v>
      </c>
      <c r="H288" s="517">
        <v>3</v>
      </c>
      <c r="I288" s="620" t="s">
        <v>429</v>
      </c>
      <c r="J288" s="195" t="s">
        <v>332</v>
      </c>
      <c r="K288" s="740">
        <v>9027258.8</v>
      </c>
      <c r="L288" s="255"/>
    </row>
    <row r="289" spans="1:12" s="254" customFormat="1" ht="15.75" thickBot="1">
      <c r="A289" s="319"/>
      <c r="B289" s="320"/>
      <c r="C289" s="321"/>
      <c r="D289" s="764"/>
      <c r="E289" s="457"/>
      <c r="F289" s="415"/>
      <c r="G289" s="443" t="s">
        <v>382</v>
      </c>
      <c r="H289" s="517">
        <v>3</v>
      </c>
      <c r="I289" s="299"/>
      <c r="J289" s="299"/>
      <c r="K289" s="335" t="s">
        <v>382</v>
      </c>
      <c r="L289" s="255"/>
    </row>
    <row r="290" spans="1:12" s="254" customFormat="1" ht="15">
      <c r="A290" s="384" t="s">
        <v>113</v>
      </c>
      <c r="B290" s="385" t="s">
        <v>547</v>
      </c>
      <c r="C290" s="325" t="s">
        <v>549</v>
      </c>
      <c r="D290" s="431">
        <v>12072000</v>
      </c>
      <c r="E290" s="762">
        <v>0</v>
      </c>
      <c r="F290" s="762">
        <v>0</v>
      </c>
      <c r="G290" s="431">
        <v>12072000</v>
      </c>
      <c r="H290" s="517">
        <v>3</v>
      </c>
      <c r="I290" s="200" t="s">
        <v>440</v>
      </c>
      <c r="J290" s="369"/>
      <c r="K290" s="174">
        <v>12072000</v>
      </c>
      <c r="L290" s="255"/>
    </row>
    <row r="291" spans="1:12" s="254" customFormat="1" ht="15">
      <c r="A291" s="269"/>
      <c r="B291" s="305" t="s">
        <v>35</v>
      </c>
      <c r="C291" s="306" t="s">
        <v>36</v>
      </c>
      <c r="D291" s="426">
        <v>12072000</v>
      </c>
      <c r="E291" s="429">
        <v>0</v>
      </c>
      <c r="F291" s="429">
        <v>0</v>
      </c>
      <c r="G291" s="426">
        <v>12072000</v>
      </c>
      <c r="H291" s="517">
        <v>3</v>
      </c>
      <c r="I291" s="180" t="s">
        <v>404</v>
      </c>
      <c r="J291" s="181" t="s">
        <v>405</v>
      </c>
      <c r="K291" s="182">
        <v>12072000</v>
      </c>
      <c r="L291" s="255"/>
    </row>
    <row r="292" spans="1:12" s="254" customFormat="1" ht="15.75" thickBot="1">
      <c r="A292" s="269"/>
      <c r="B292" s="242" t="s">
        <v>118</v>
      </c>
      <c r="C292" s="297" t="s">
        <v>119</v>
      </c>
      <c r="D292" s="434">
        <v>12072000</v>
      </c>
      <c r="E292" s="435">
        <v>0</v>
      </c>
      <c r="F292" s="435">
        <v>0</v>
      </c>
      <c r="G292" s="436">
        <v>12072000</v>
      </c>
      <c r="H292" s="517">
        <v>3</v>
      </c>
      <c r="I292" s="620" t="s">
        <v>429</v>
      </c>
      <c r="J292" s="195" t="s">
        <v>332</v>
      </c>
      <c r="K292" s="740">
        <v>12072000</v>
      </c>
      <c r="L292" s="255"/>
    </row>
    <row r="293" spans="1:12" s="254" customFormat="1" ht="15.75" thickBot="1">
      <c r="A293" s="289"/>
      <c r="B293" s="290"/>
      <c r="C293" s="291"/>
      <c r="D293" s="422"/>
      <c r="E293" s="423"/>
      <c r="F293" s="437"/>
      <c r="G293" s="438" t="s">
        <v>382</v>
      </c>
      <c r="H293" s="517">
        <v>3</v>
      </c>
      <c r="I293" s="299"/>
      <c r="J293" s="299"/>
      <c r="K293" s="335" t="s">
        <v>382</v>
      </c>
      <c r="L293" s="255"/>
    </row>
    <row r="294" spans="1:12" s="254" customFormat="1" ht="15">
      <c r="A294" s="300" t="s">
        <v>113</v>
      </c>
      <c r="B294" s="301" t="s">
        <v>517</v>
      </c>
      <c r="C294" s="292" t="s">
        <v>518</v>
      </c>
      <c r="D294" s="425">
        <v>10177885.8</v>
      </c>
      <c r="E294" s="439">
        <v>0</v>
      </c>
      <c r="F294" s="439">
        <v>0</v>
      </c>
      <c r="G294" s="440">
        <v>10177885.8</v>
      </c>
      <c r="H294" s="517">
        <v>3</v>
      </c>
      <c r="I294" s="200" t="s">
        <v>440</v>
      </c>
      <c r="J294" s="369"/>
      <c r="K294" s="174">
        <v>10177885.8</v>
      </c>
      <c r="L294" s="255"/>
    </row>
    <row r="295" spans="1:12" s="254" customFormat="1" ht="15">
      <c r="A295" s="269"/>
      <c r="B295" s="305" t="s">
        <v>35</v>
      </c>
      <c r="C295" s="306" t="s">
        <v>36</v>
      </c>
      <c r="D295" s="426">
        <v>10177885.8</v>
      </c>
      <c r="E295" s="429">
        <v>0</v>
      </c>
      <c r="F295" s="429">
        <v>0</v>
      </c>
      <c r="G295" s="441">
        <v>10177885.8</v>
      </c>
      <c r="H295" s="517">
        <v>3</v>
      </c>
      <c r="I295" s="180" t="s">
        <v>404</v>
      </c>
      <c r="J295" s="181" t="s">
        <v>405</v>
      </c>
      <c r="K295" s="182">
        <v>10177885.8</v>
      </c>
      <c r="L295" s="255"/>
    </row>
    <row r="296" spans="1:12" s="254" customFormat="1" ht="15.75" thickBot="1">
      <c r="A296" s="296"/>
      <c r="B296" s="242" t="s">
        <v>510</v>
      </c>
      <c r="C296" s="304" t="s">
        <v>115</v>
      </c>
      <c r="D296" s="434">
        <v>10177885.8</v>
      </c>
      <c r="E296" s="435">
        <v>0</v>
      </c>
      <c r="F296" s="435">
        <v>0</v>
      </c>
      <c r="G296" s="396">
        <v>10177885.8</v>
      </c>
      <c r="H296" s="517">
        <v>3</v>
      </c>
      <c r="I296" s="620" t="s">
        <v>429</v>
      </c>
      <c r="J296" s="195" t="s">
        <v>332</v>
      </c>
      <c r="K296" s="740">
        <v>10177885.8</v>
      </c>
      <c r="L296" s="255"/>
    </row>
    <row r="297" spans="1:12" s="254" customFormat="1" ht="15.75" thickBot="1">
      <c r="A297" s="289"/>
      <c r="B297" s="290"/>
      <c r="C297" s="291"/>
      <c r="D297" s="422"/>
      <c r="E297" s="423"/>
      <c r="F297" s="423"/>
      <c r="G297" s="424" t="s">
        <v>382</v>
      </c>
      <c r="H297" s="517">
        <v>3</v>
      </c>
      <c r="I297" s="170"/>
      <c r="J297" s="170"/>
      <c r="K297" s="350" t="s">
        <v>382</v>
      </c>
      <c r="L297" s="255"/>
    </row>
    <row r="298" spans="1:12" s="254" customFormat="1" ht="15">
      <c r="A298" s="300" t="s">
        <v>113</v>
      </c>
      <c r="B298" s="301" t="s">
        <v>546</v>
      </c>
      <c r="C298" s="292" t="s">
        <v>550</v>
      </c>
      <c r="D298" s="425">
        <v>6227261</v>
      </c>
      <c r="E298" s="439">
        <v>0</v>
      </c>
      <c r="F298" s="439">
        <v>0</v>
      </c>
      <c r="G298" s="440">
        <v>6227261</v>
      </c>
      <c r="H298" s="517">
        <v>3</v>
      </c>
      <c r="I298" s="200" t="s">
        <v>440</v>
      </c>
      <c r="J298" s="369"/>
      <c r="K298" s="174">
        <v>6227261</v>
      </c>
      <c r="L298" s="255"/>
    </row>
    <row r="299" spans="1:12" s="254" customFormat="1" ht="15">
      <c r="A299" s="269"/>
      <c r="B299" s="305" t="s">
        <v>35</v>
      </c>
      <c r="C299" s="306" t="s">
        <v>36</v>
      </c>
      <c r="D299" s="426">
        <v>6227261</v>
      </c>
      <c r="E299" s="429">
        <v>0</v>
      </c>
      <c r="F299" s="429">
        <v>0</v>
      </c>
      <c r="G299" s="441">
        <v>6227261</v>
      </c>
      <c r="H299" s="517">
        <v>3</v>
      </c>
      <c r="I299" s="180" t="s">
        <v>404</v>
      </c>
      <c r="J299" s="181" t="s">
        <v>405</v>
      </c>
      <c r="K299" s="182">
        <v>6227261</v>
      </c>
      <c r="L299" s="255"/>
    </row>
    <row r="300" spans="1:12" s="254" customFormat="1" ht="15.75" thickBot="1">
      <c r="A300" s="296"/>
      <c r="B300" s="242" t="s">
        <v>118</v>
      </c>
      <c r="C300" s="297" t="s">
        <v>119</v>
      </c>
      <c r="D300" s="434">
        <v>6227261</v>
      </c>
      <c r="E300" s="435">
        <v>0</v>
      </c>
      <c r="F300" s="435"/>
      <c r="G300" s="396">
        <v>6227261</v>
      </c>
      <c r="H300" s="517">
        <v>3</v>
      </c>
      <c r="I300" s="620" t="s">
        <v>429</v>
      </c>
      <c r="J300" s="195" t="s">
        <v>332</v>
      </c>
      <c r="K300" s="740">
        <v>6227261</v>
      </c>
      <c r="L300" s="255"/>
    </row>
    <row r="301" spans="1:12" s="254" customFormat="1" ht="15.75" thickBot="1">
      <c r="A301" s="289"/>
      <c r="B301" s="290"/>
      <c r="C301" s="291"/>
      <c r="D301" s="422"/>
      <c r="E301" s="423"/>
      <c r="F301" s="423"/>
      <c r="G301" s="424" t="s">
        <v>382</v>
      </c>
      <c r="H301" s="517">
        <v>3</v>
      </c>
      <c r="I301" s="170"/>
      <c r="J301" s="170"/>
      <c r="K301" s="350" t="s">
        <v>382</v>
      </c>
      <c r="L301" s="255"/>
    </row>
    <row r="302" spans="1:12" s="254" customFormat="1" ht="15">
      <c r="A302" s="300" t="s">
        <v>113</v>
      </c>
      <c r="B302" s="301" t="s">
        <v>551</v>
      </c>
      <c r="C302" s="292" t="s">
        <v>552</v>
      </c>
      <c r="D302" s="425">
        <v>1282365.28</v>
      </c>
      <c r="E302" s="439">
        <v>0</v>
      </c>
      <c r="F302" s="439">
        <v>0</v>
      </c>
      <c r="G302" s="440">
        <v>1282365.28</v>
      </c>
      <c r="H302" s="517">
        <v>3</v>
      </c>
      <c r="I302" s="200" t="s">
        <v>440</v>
      </c>
      <c r="J302" s="369"/>
      <c r="K302" s="174">
        <v>1282365.28</v>
      </c>
      <c r="L302" s="255"/>
    </row>
    <row r="303" spans="1:12" s="254" customFormat="1" ht="15">
      <c r="A303" s="269"/>
      <c r="B303" s="305" t="s">
        <v>35</v>
      </c>
      <c r="C303" s="306" t="s">
        <v>36</v>
      </c>
      <c r="D303" s="426">
        <v>1282365.28</v>
      </c>
      <c r="E303" s="429">
        <v>0</v>
      </c>
      <c r="F303" s="429">
        <v>0</v>
      </c>
      <c r="G303" s="441">
        <v>1282365.28</v>
      </c>
      <c r="H303" s="517">
        <v>3</v>
      </c>
      <c r="I303" s="180" t="s">
        <v>404</v>
      </c>
      <c r="J303" s="181" t="s">
        <v>405</v>
      </c>
      <c r="K303" s="182">
        <v>1282365.28</v>
      </c>
      <c r="L303" s="255"/>
    </row>
    <row r="304" spans="1:12" s="254" customFormat="1" ht="15.75" thickBot="1">
      <c r="A304" s="296"/>
      <c r="B304" s="242" t="s">
        <v>118</v>
      </c>
      <c r="C304" s="297" t="s">
        <v>119</v>
      </c>
      <c r="D304" s="434">
        <v>1282365.28</v>
      </c>
      <c r="E304" s="435">
        <v>0</v>
      </c>
      <c r="F304" s="435">
        <v>0</v>
      </c>
      <c r="G304" s="396">
        <v>1282365.28</v>
      </c>
      <c r="H304" s="517">
        <v>3</v>
      </c>
      <c r="I304" s="620" t="s">
        <v>429</v>
      </c>
      <c r="J304" s="195" t="s">
        <v>332</v>
      </c>
      <c r="K304" s="740">
        <v>1282365.28</v>
      </c>
      <c r="L304" s="255"/>
    </row>
    <row r="305" spans="1:12" s="254" customFormat="1" ht="15.75" thickBot="1">
      <c r="A305" s="289"/>
      <c r="B305" s="290"/>
      <c r="C305" s="291"/>
      <c r="D305" s="422"/>
      <c r="E305" s="423"/>
      <c r="F305" s="423"/>
      <c r="G305" s="424" t="s">
        <v>382</v>
      </c>
      <c r="H305" s="517">
        <v>3</v>
      </c>
      <c r="I305" s="170"/>
      <c r="J305" s="170"/>
      <c r="K305" s="350" t="s">
        <v>382</v>
      </c>
      <c r="L305" s="255"/>
    </row>
    <row r="306" spans="1:12" s="254" customFormat="1" ht="15">
      <c r="A306" s="308" t="s">
        <v>113</v>
      </c>
      <c r="B306" s="763" t="s">
        <v>343</v>
      </c>
      <c r="C306" s="361" t="s">
        <v>361</v>
      </c>
      <c r="D306" s="444">
        <v>4845757.72</v>
      </c>
      <c r="E306" s="769">
        <v>0</v>
      </c>
      <c r="F306" s="444">
        <v>0</v>
      </c>
      <c r="G306" s="446">
        <v>4845757.72</v>
      </c>
      <c r="H306" s="517">
        <v>3</v>
      </c>
      <c r="I306" s="200" t="s">
        <v>440</v>
      </c>
      <c r="J306" s="369"/>
      <c r="K306" s="174">
        <v>4845757.72</v>
      </c>
      <c r="L306" s="255"/>
    </row>
    <row r="307" spans="1:12" s="254" customFormat="1" ht="15">
      <c r="A307" s="269"/>
      <c r="B307" s="475" t="s">
        <v>7</v>
      </c>
      <c r="C307" s="306" t="s">
        <v>8</v>
      </c>
      <c r="D307" s="426">
        <v>2851940</v>
      </c>
      <c r="E307" s="430">
        <v>0</v>
      </c>
      <c r="F307" s="426">
        <v>0</v>
      </c>
      <c r="G307" s="441">
        <v>2851940</v>
      </c>
      <c r="H307" s="517">
        <v>3</v>
      </c>
      <c r="I307" s="180" t="s">
        <v>404</v>
      </c>
      <c r="J307" s="181" t="s">
        <v>405</v>
      </c>
      <c r="K307" s="182">
        <v>4295757.72</v>
      </c>
      <c r="L307" s="255"/>
    </row>
    <row r="308" spans="1:12" s="254" customFormat="1" ht="15">
      <c r="A308" s="269"/>
      <c r="B308" s="824" t="s">
        <v>178</v>
      </c>
      <c r="C308" s="211" t="s">
        <v>179</v>
      </c>
      <c r="D308" s="390">
        <v>2851940</v>
      </c>
      <c r="E308" s="407">
        <v>0</v>
      </c>
      <c r="F308" s="390"/>
      <c r="G308" s="396">
        <v>2851940</v>
      </c>
      <c r="H308" s="517">
        <v>3</v>
      </c>
      <c r="I308" s="185" t="s">
        <v>429</v>
      </c>
      <c r="J308" s="186" t="s">
        <v>332</v>
      </c>
      <c r="K308" s="611">
        <v>2851940</v>
      </c>
      <c r="L308" s="255"/>
    </row>
    <row r="309" spans="1:12" s="254" customFormat="1" ht="15">
      <c r="A309" s="269"/>
      <c r="B309" s="302" t="s">
        <v>35</v>
      </c>
      <c r="C309" s="306" t="s">
        <v>36</v>
      </c>
      <c r="D309" s="426">
        <v>615000</v>
      </c>
      <c r="E309" s="430">
        <v>0</v>
      </c>
      <c r="F309" s="426">
        <v>0</v>
      </c>
      <c r="G309" s="441">
        <v>615000</v>
      </c>
      <c r="H309" s="517">
        <v>3</v>
      </c>
      <c r="I309" s="765"/>
      <c r="J309" s="299"/>
      <c r="K309" s="204" t="s">
        <v>382</v>
      </c>
      <c r="L309" s="255"/>
    </row>
    <row r="310" spans="1:12" s="254" customFormat="1" ht="15">
      <c r="A310" s="269"/>
      <c r="B310" s="311" t="s">
        <v>116</v>
      </c>
      <c r="C310" s="294" t="s">
        <v>117</v>
      </c>
      <c r="D310" s="390">
        <v>180000</v>
      </c>
      <c r="E310" s="407">
        <v>0</v>
      </c>
      <c r="F310" s="390">
        <v>0</v>
      </c>
      <c r="G310" s="463">
        <v>180000</v>
      </c>
      <c r="H310" s="517">
        <v>3</v>
      </c>
      <c r="I310" s="185" t="s">
        <v>429</v>
      </c>
      <c r="J310" s="186" t="s">
        <v>332</v>
      </c>
      <c r="K310" s="611">
        <v>180000</v>
      </c>
      <c r="L310" s="255"/>
    </row>
    <row r="311" spans="1:12" s="254" customFormat="1" ht="15">
      <c r="A311" s="269"/>
      <c r="B311" s="311" t="s">
        <v>118</v>
      </c>
      <c r="C311" s="294" t="s">
        <v>119</v>
      </c>
      <c r="D311" s="390">
        <v>435000</v>
      </c>
      <c r="E311" s="407">
        <v>0</v>
      </c>
      <c r="F311" s="390">
        <v>0</v>
      </c>
      <c r="G311" s="463">
        <v>435000</v>
      </c>
      <c r="H311" s="517">
        <v>3</v>
      </c>
      <c r="I311" s="185" t="s">
        <v>429</v>
      </c>
      <c r="J311" s="186" t="s">
        <v>332</v>
      </c>
      <c r="K311" s="611">
        <v>435000</v>
      </c>
      <c r="L311" s="255"/>
    </row>
    <row r="312" spans="1:12" s="254" customFormat="1" ht="15">
      <c r="A312" s="269"/>
      <c r="B312" s="302" t="s">
        <v>51</v>
      </c>
      <c r="C312" s="306" t="s">
        <v>52</v>
      </c>
      <c r="D312" s="426">
        <v>828817.72</v>
      </c>
      <c r="E312" s="430">
        <v>0</v>
      </c>
      <c r="F312" s="426">
        <v>0</v>
      </c>
      <c r="G312" s="464">
        <v>828817.72</v>
      </c>
      <c r="H312" s="517">
        <v>3</v>
      </c>
      <c r="I312" s="765"/>
      <c r="J312" s="299"/>
      <c r="K312" s="204" t="s">
        <v>382</v>
      </c>
      <c r="L312" s="255"/>
    </row>
    <row r="313" spans="1:12" s="254" customFormat="1" ht="15">
      <c r="A313" s="269"/>
      <c r="B313" s="311" t="s">
        <v>64</v>
      </c>
      <c r="C313" s="294" t="s">
        <v>65</v>
      </c>
      <c r="D313" s="390">
        <v>37800</v>
      </c>
      <c r="E313" s="407">
        <v>0</v>
      </c>
      <c r="F313" s="455">
        <v>0</v>
      </c>
      <c r="G313" s="463">
        <v>37800</v>
      </c>
      <c r="H313" s="517">
        <v>3</v>
      </c>
      <c r="I313" s="185" t="s">
        <v>429</v>
      </c>
      <c r="J313" s="186" t="s">
        <v>332</v>
      </c>
      <c r="K313" s="611">
        <v>37800</v>
      </c>
      <c r="L313" s="255"/>
    </row>
    <row r="314" spans="1:12" s="254" customFormat="1" ht="15">
      <c r="A314" s="269"/>
      <c r="B314" s="311" t="s">
        <v>95</v>
      </c>
      <c r="C314" s="294" t="s">
        <v>96</v>
      </c>
      <c r="D314" s="390">
        <v>0</v>
      </c>
      <c r="E314" s="407">
        <v>0</v>
      </c>
      <c r="F314" s="390">
        <v>0</v>
      </c>
      <c r="G314" s="463">
        <v>0</v>
      </c>
      <c r="H314" s="517">
        <v>3</v>
      </c>
      <c r="I314" s="185" t="s">
        <v>429</v>
      </c>
      <c r="J314" s="186" t="s">
        <v>332</v>
      </c>
      <c r="K314" s="611">
        <v>0</v>
      </c>
      <c r="L314" s="255"/>
    </row>
    <row r="315" spans="1:12" s="254" customFormat="1" ht="30">
      <c r="A315" s="269"/>
      <c r="B315" s="311" t="s">
        <v>122</v>
      </c>
      <c r="C315" s="294" t="s">
        <v>123</v>
      </c>
      <c r="D315" s="390">
        <v>791017.72</v>
      </c>
      <c r="E315" s="407">
        <v>0</v>
      </c>
      <c r="F315" s="390">
        <v>0</v>
      </c>
      <c r="G315" s="463">
        <v>791017.72</v>
      </c>
      <c r="H315" s="517">
        <v>3</v>
      </c>
      <c r="I315" s="185" t="s">
        <v>429</v>
      </c>
      <c r="J315" s="186" t="s">
        <v>332</v>
      </c>
      <c r="K315" s="611">
        <v>791017.72</v>
      </c>
      <c r="L315" s="255"/>
    </row>
    <row r="316" spans="1:12" s="254" customFormat="1" ht="15">
      <c r="A316" s="269"/>
      <c r="B316" s="302" t="s">
        <v>81</v>
      </c>
      <c r="C316" s="306" t="s">
        <v>82</v>
      </c>
      <c r="D316" s="448">
        <v>550000</v>
      </c>
      <c r="E316" s="465">
        <v>0</v>
      </c>
      <c r="F316" s="448">
        <v>0</v>
      </c>
      <c r="G316" s="770">
        <v>550000</v>
      </c>
      <c r="H316" s="517">
        <v>3</v>
      </c>
      <c r="I316" s="180" t="s">
        <v>400</v>
      </c>
      <c r="J316" s="181" t="s">
        <v>401</v>
      </c>
      <c r="K316" s="182">
        <v>550000</v>
      </c>
      <c r="L316" s="255"/>
    </row>
    <row r="317" spans="1:12" s="254" customFormat="1" ht="15">
      <c r="A317" s="269"/>
      <c r="B317" s="311" t="s">
        <v>450</v>
      </c>
      <c r="C317" s="359" t="s">
        <v>451</v>
      </c>
      <c r="D317" s="434">
        <v>0</v>
      </c>
      <c r="E317" s="437">
        <v>0</v>
      </c>
      <c r="F317" s="447">
        <v>0</v>
      </c>
      <c r="G317" s="463">
        <v>0</v>
      </c>
      <c r="H317" s="517">
        <v>3</v>
      </c>
      <c r="I317" s="624" t="s">
        <v>402</v>
      </c>
      <c r="J317" s="244" t="s">
        <v>403</v>
      </c>
      <c r="K317" s="611">
        <v>0</v>
      </c>
      <c r="L317" s="255"/>
    </row>
    <row r="318" spans="1:12" s="254" customFormat="1" ht="15.75" thickBot="1">
      <c r="A318" s="272"/>
      <c r="B318" s="799" t="s">
        <v>83</v>
      </c>
      <c r="C318" s="761" t="s">
        <v>84</v>
      </c>
      <c r="D318" s="767">
        <v>550000</v>
      </c>
      <c r="E318" s="415">
        <v>0</v>
      </c>
      <c r="F318" s="771">
        <v>0</v>
      </c>
      <c r="G318" s="648">
        <v>550000</v>
      </c>
      <c r="H318" s="517">
        <v>3</v>
      </c>
      <c r="I318" s="235" t="s">
        <v>402</v>
      </c>
      <c r="J318" s="236" t="s">
        <v>403</v>
      </c>
      <c r="K318" s="740">
        <v>550000</v>
      </c>
      <c r="L318" s="337"/>
    </row>
    <row r="319" spans="1:12" s="254" customFormat="1" ht="15.75" thickBot="1">
      <c r="A319" s="473"/>
      <c r="B319" s="310"/>
      <c r="C319" s="294"/>
      <c r="D319" s="442"/>
      <c r="E319" s="437"/>
      <c r="F319" s="437"/>
      <c r="G319" s="496" t="s">
        <v>382</v>
      </c>
      <c r="H319" s="517">
        <v>3</v>
      </c>
      <c r="I319" s="299"/>
      <c r="J319" s="299"/>
      <c r="K319" s="203" t="s">
        <v>382</v>
      </c>
      <c r="L319" s="255"/>
    </row>
    <row r="320" spans="1:12" s="254" customFormat="1" ht="25.5">
      <c r="A320" s="308" t="s">
        <v>113</v>
      </c>
      <c r="B320" s="763" t="s">
        <v>344</v>
      </c>
      <c r="C320" s="772" t="s">
        <v>368</v>
      </c>
      <c r="D320" s="445">
        <v>12980690.01</v>
      </c>
      <c r="E320" s="444">
        <v>0</v>
      </c>
      <c r="F320" s="769">
        <v>0</v>
      </c>
      <c r="G320" s="446">
        <v>12980690.01</v>
      </c>
      <c r="H320" s="517">
        <v>3</v>
      </c>
      <c r="I320" s="200" t="s">
        <v>440</v>
      </c>
      <c r="J320" s="369"/>
      <c r="K320" s="174">
        <v>12980690.01</v>
      </c>
      <c r="L320" s="255"/>
    </row>
    <row r="321" spans="1:12" s="254" customFormat="1" ht="15">
      <c r="A321" s="269"/>
      <c r="B321" s="302" t="s">
        <v>130</v>
      </c>
      <c r="C321" s="303" t="s">
        <v>131</v>
      </c>
      <c r="D321" s="429">
        <v>625482.39</v>
      </c>
      <c r="E321" s="426">
        <v>0</v>
      </c>
      <c r="F321" s="430">
        <v>0</v>
      </c>
      <c r="G321" s="441">
        <v>625482.39</v>
      </c>
      <c r="H321" s="517">
        <v>3</v>
      </c>
      <c r="I321" s="180" t="s">
        <v>419</v>
      </c>
      <c r="J321" s="181" t="s">
        <v>420</v>
      </c>
      <c r="K321" s="182">
        <v>625482.39</v>
      </c>
      <c r="L321" s="255"/>
    </row>
    <row r="322" spans="1:12" s="254" customFormat="1" ht="25.5">
      <c r="A322" s="269"/>
      <c r="B322" s="311" t="s">
        <v>132</v>
      </c>
      <c r="C322" s="312" t="s">
        <v>133</v>
      </c>
      <c r="D322" s="407">
        <v>625482.39</v>
      </c>
      <c r="E322" s="390">
        <v>0</v>
      </c>
      <c r="F322" s="437">
        <v>0</v>
      </c>
      <c r="G322" s="392">
        <v>625482.39</v>
      </c>
      <c r="H322" s="517">
        <v>3</v>
      </c>
      <c r="I322" s="624" t="s">
        <v>421</v>
      </c>
      <c r="J322" s="244" t="s">
        <v>422</v>
      </c>
      <c r="K322" s="611">
        <v>625482.39</v>
      </c>
      <c r="L322" s="255"/>
    </row>
    <row r="323" spans="1:12" s="254" customFormat="1" ht="15">
      <c r="A323" s="269"/>
      <c r="B323" s="302" t="s">
        <v>180</v>
      </c>
      <c r="C323" s="303" t="s">
        <v>181</v>
      </c>
      <c r="D323" s="450">
        <v>12355207.62</v>
      </c>
      <c r="E323" s="448">
        <v>0</v>
      </c>
      <c r="F323" s="465"/>
      <c r="G323" s="441">
        <v>12355207.62</v>
      </c>
      <c r="H323" s="517">
        <v>3</v>
      </c>
      <c r="I323" s="180" t="s">
        <v>431</v>
      </c>
      <c r="J323" s="181" t="s">
        <v>432</v>
      </c>
      <c r="K323" s="182">
        <v>12355207.62</v>
      </c>
      <c r="L323" s="255"/>
    </row>
    <row r="324" spans="1:13" s="254" customFormat="1" ht="30.75" thickBot="1">
      <c r="A324" s="272"/>
      <c r="B324" s="773" t="s">
        <v>182</v>
      </c>
      <c r="C324" s="756" t="s">
        <v>183</v>
      </c>
      <c r="D324" s="619">
        <v>12355207.62</v>
      </c>
      <c r="E324" s="393">
        <v>0</v>
      </c>
      <c r="F324" s="619">
        <v>0</v>
      </c>
      <c r="G324" s="774">
        <v>12355207.62</v>
      </c>
      <c r="H324" s="517">
        <v>3</v>
      </c>
      <c r="I324" s="620" t="s">
        <v>433</v>
      </c>
      <c r="J324" s="195" t="s">
        <v>434</v>
      </c>
      <c r="K324" s="740">
        <v>12355207.62</v>
      </c>
      <c r="L324" s="255"/>
      <c r="M324" s="613"/>
    </row>
    <row r="325" spans="1:12" s="254" customFormat="1" ht="15.75" thickBot="1">
      <c r="A325" s="269"/>
      <c r="B325" s="310"/>
      <c r="C325" s="189"/>
      <c r="D325" s="442"/>
      <c r="E325" s="437"/>
      <c r="F325" s="437"/>
      <c r="G325" s="438" t="s">
        <v>382</v>
      </c>
      <c r="H325" s="517">
        <v>3</v>
      </c>
      <c r="I325" s="237"/>
      <c r="J325" s="186"/>
      <c r="K325" s="335" t="s">
        <v>382</v>
      </c>
      <c r="L325" s="255"/>
    </row>
    <row r="326" spans="1:12" s="254" customFormat="1" ht="25.5">
      <c r="A326" s="308" t="s">
        <v>113</v>
      </c>
      <c r="B326" s="309" t="s">
        <v>345</v>
      </c>
      <c r="C326" s="775" t="s">
        <v>360</v>
      </c>
      <c r="D326" s="444">
        <v>122744.42</v>
      </c>
      <c r="E326" s="444">
        <v>0</v>
      </c>
      <c r="F326" s="445">
        <v>0</v>
      </c>
      <c r="G326" s="446">
        <v>122744.42</v>
      </c>
      <c r="H326" s="517">
        <v>3</v>
      </c>
      <c r="I326" s="200" t="s">
        <v>440</v>
      </c>
      <c r="J326" s="369"/>
      <c r="K326" s="174">
        <v>122744.42</v>
      </c>
      <c r="L326" s="255"/>
    </row>
    <row r="327" spans="1:12" s="254" customFormat="1" ht="15">
      <c r="A327" s="269"/>
      <c r="B327" s="305" t="s">
        <v>51</v>
      </c>
      <c r="C327" s="306" t="s">
        <v>52</v>
      </c>
      <c r="D327" s="426">
        <v>122744.42</v>
      </c>
      <c r="E327" s="426">
        <v>0</v>
      </c>
      <c r="F327" s="429">
        <v>0</v>
      </c>
      <c r="G327" s="441">
        <v>122744.42</v>
      </c>
      <c r="H327" s="517">
        <v>3</v>
      </c>
      <c r="I327" s="185"/>
      <c r="J327" s="186"/>
      <c r="K327" s="611" t="s">
        <v>382</v>
      </c>
      <c r="L327" s="255"/>
    </row>
    <row r="328" spans="1:12" s="254" customFormat="1" ht="15">
      <c r="A328" s="269"/>
      <c r="B328" s="188" t="s">
        <v>76</v>
      </c>
      <c r="C328" s="294" t="s">
        <v>77</v>
      </c>
      <c r="D328" s="390">
        <v>108142.65</v>
      </c>
      <c r="E328" s="390">
        <v>0</v>
      </c>
      <c r="F328" s="391">
        <v>0</v>
      </c>
      <c r="G328" s="392">
        <v>108142.65</v>
      </c>
      <c r="H328" s="517">
        <v>3</v>
      </c>
      <c r="I328" s="185" t="s">
        <v>429</v>
      </c>
      <c r="J328" s="186" t="s">
        <v>332</v>
      </c>
      <c r="K328" s="611">
        <v>108142.65</v>
      </c>
      <c r="L328" s="255"/>
    </row>
    <row r="329" spans="1:12" s="254" customFormat="1" ht="15.75" thickBot="1">
      <c r="A329" s="272"/>
      <c r="B329" s="193" t="s">
        <v>97</v>
      </c>
      <c r="C329" s="761" t="s">
        <v>98</v>
      </c>
      <c r="D329" s="393">
        <v>14601.77</v>
      </c>
      <c r="E329" s="393">
        <v>0</v>
      </c>
      <c r="F329" s="394">
        <v>0</v>
      </c>
      <c r="G329" s="774">
        <v>14601.77</v>
      </c>
      <c r="H329" s="517">
        <v>3</v>
      </c>
      <c r="I329" s="620" t="s">
        <v>429</v>
      </c>
      <c r="J329" s="195" t="s">
        <v>332</v>
      </c>
      <c r="K329" s="740">
        <v>14601.77</v>
      </c>
      <c r="L329" s="255"/>
    </row>
    <row r="330" spans="1:12" s="254" customFormat="1" ht="15.75" thickBot="1">
      <c r="A330" s="269"/>
      <c r="B330" s="310"/>
      <c r="C330" s="189"/>
      <c r="D330" s="442"/>
      <c r="E330" s="437"/>
      <c r="F330" s="437"/>
      <c r="G330" s="438" t="s">
        <v>382</v>
      </c>
      <c r="H330" s="517">
        <v>3</v>
      </c>
      <c r="I330" s="299"/>
      <c r="J330" s="299"/>
      <c r="K330" s="203" t="s">
        <v>382</v>
      </c>
      <c r="L330" s="255"/>
    </row>
    <row r="331" spans="1:12" s="254" customFormat="1" ht="25.5">
      <c r="A331" s="308" t="s">
        <v>113</v>
      </c>
      <c r="B331" s="309" t="s">
        <v>346</v>
      </c>
      <c r="C331" s="760" t="s">
        <v>359</v>
      </c>
      <c r="D331" s="445">
        <v>3327130</v>
      </c>
      <c r="E331" s="444">
        <v>0</v>
      </c>
      <c r="F331" s="444">
        <v>0</v>
      </c>
      <c r="G331" s="446">
        <v>3327130</v>
      </c>
      <c r="H331" s="517">
        <v>3</v>
      </c>
      <c r="I331" s="200" t="s">
        <v>440</v>
      </c>
      <c r="J331" s="369"/>
      <c r="K331" s="174">
        <v>3327130</v>
      </c>
      <c r="L331" s="255"/>
    </row>
    <row r="332" spans="1:12" s="254" customFormat="1" ht="15">
      <c r="A332" s="269"/>
      <c r="B332" s="305" t="s">
        <v>35</v>
      </c>
      <c r="C332" s="306" t="s">
        <v>36</v>
      </c>
      <c r="D332" s="429">
        <v>243350</v>
      </c>
      <c r="E332" s="426">
        <v>0</v>
      </c>
      <c r="F332" s="426">
        <v>0</v>
      </c>
      <c r="G332" s="441">
        <v>243350</v>
      </c>
      <c r="H332" s="517">
        <v>3</v>
      </c>
      <c r="I332" s="180" t="s">
        <v>404</v>
      </c>
      <c r="J332" s="181" t="s">
        <v>405</v>
      </c>
      <c r="K332" s="182">
        <v>3327130</v>
      </c>
      <c r="L332" s="255"/>
    </row>
    <row r="333" spans="1:12" s="254" customFormat="1" ht="30">
      <c r="A333" s="269"/>
      <c r="B333" s="188" t="s">
        <v>134</v>
      </c>
      <c r="C333" s="294" t="s">
        <v>135</v>
      </c>
      <c r="D333" s="391">
        <v>243350</v>
      </c>
      <c r="E333" s="390">
        <v>0</v>
      </c>
      <c r="F333" s="391">
        <v>0</v>
      </c>
      <c r="G333" s="392">
        <v>243350</v>
      </c>
      <c r="H333" s="517">
        <v>3</v>
      </c>
      <c r="I333" s="185" t="s">
        <v>429</v>
      </c>
      <c r="J333" s="186" t="s">
        <v>332</v>
      </c>
      <c r="K333" s="611">
        <v>243350</v>
      </c>
      <c r="L333" s="255"/>
    </row>
    <row r="334" spans="1:12" s="254" customFormat="1" ht="15">
      <c r="A334" s="269"/>
      <c r="B334" s="305" t="s">
        <v>51</v>
      </c>
      <c r="C334" s="306" t="s">
        <v>52</v>
      </c>
      <c r="D334" s="429">
        <v>3083780</v>
      </c>
      <c r="E334" s="426">
        <v>0</v>
      </c>
      <c r="F334" s="426">
        <v>0</v>
      </c>
      <c r="G334" s="441">
        <v>3083780</v>
      </c>
      <c r="H334" s="517">
        <v>3</v>
      </c>
      <c r="I334" s="185"/>
      <c r="J334" s="186"/>
      <c r="K334" s="611" t="s">
        <v>382</v>
      </c>
      <c r="L334" s="255"/>
    </row>
    <row r="335" spans="1:12" s="254" customFormat="1" ht="15.75" thickBot="1">
      <c r="A335" s="272"/>
      <c r="B335" s="193" t="s">
        <v>76</v>
      </c>
      <c r="C335" s="761" t="s">
        <v>77</v>
      </c>
      <c r="D335" s="394">
        <v>3083780</v>
      </c>
      <c r="E335" s="393">
        <v>0</v>
      </c>
      <c r="F335" s="394">
        <v>0</v>
      </c>
      <c r="G335" s="774">
        <v>3083780</v>
      </c>
      <c r="H335" s="517">
        <v>3</v>
      </c>
      <c r="I335" s="620" t="s">
        <v>429</v>
      </c>
      <c r="J335" s="195" t="s">
        <v>332</v>
      </c>
      <c r="K335" s="740">
        <v>3083780</v>
      </c>
      <c r="L335" s="255"/>
    </row>
    <row r="336" spans="1:12" s="254" customFormat="1" ht="15.75" thickBot="1">
      <c r="A336" s="313"/>
      <c r="B336" s="314"/>
      <c r="C336" s="315"/>
      <c r="D336" s="452"/>
      <c r="E336" s="453"/>
      <c r="F336" s="453"/>
      <c r="G336" s="454" t="s">
        <v>382</v>
      </c>
      <c r="H336" s="517">
        <v>3</v>
      </c>
      <c r="I336" s="170"/>
      <c r="J336" s="170"/>
      <c r="K336" s="350" t="s">
        <v>382</v>
      </c>
      <c r="L336" s="255"/>
    </row>
    <row r="337" spans="1:12" s="254" customFormat="1" ht="25.5">
      <c r="A337" s="308" t="s">
        <v>113</v>
      </c>
      <c r="B337" s="309" t="s">
        <v>348</v>
      </c>
      <c r="C337" s="760" t="s">
        <v>369</v>
      </c>
      <c r="D337" s="444">
        <v>120000</v>
      </c>
      <c r="E337" s="444">
        <v>0</v>
      </c>
      <c r="F337" s="445">
        <v>0</v>
      </c>
      <c r="G337" s="446">
        <v>120000</v>
      </c>
      <c r="H337" s="517">
        <v>3</v>
      </c>
      <c r="I337" s="200" t="s">
        <v>440</v>
      </c>
      <c r="J337" s="369"/>
      <c r="K337" s="174">
        <v>120000</v>
      </c>
      <c r="L337" s="255"/>
    </row>
    <row r="338" spans="1:12" s="254" customFormat="1" ht="15">
      <c r="A338" s="207"/>
      <c r="B338" s="305" t="s">
        <v>35</v>
      </c>
      <c r="C338" s="306" t="s">
        <v>36</v>
      </c>
      <c r="D338" s="426">
        <v>120000</v>
      </c>
      <c r="E338" s="426">
        <v>0</v>
      </c>
      <c r="F338" s="429">
        <v>0</v>
      </c>
      <c r="G338" s="441">
        <v>120000</v>
      </c>
      <c r="H338" s="517">
        <v>3</v>
      </c>
      <c r="I338" s="180" t="s">
        <v>404</v>
      </c>
      <c r="J338" s="181" t="s">
        <v>405</v>
      </c>
      <c r="K338" s="182">
        <v>120000</v>
      </c>
      <c r="L338" s="255"/>
    </row>
    <row r="339" spans="1:12" s="254" customFormat="1" ht="15">
      <c r="A339" s="207"/>
      <c r="B339" s="188" t="s">
        <v>118</v>
      </c>
      <c r="C339" s="294" t="s">
        <v>119</v>
      </c>
      <c r="D339" s="390">
        <v>120000</v>
      </c>
      <c r="E339" s="390">
        <v>0</v>
      </c>
      <c r="F339" s="391">
        <v>0</v>
      </c>
      <c r="G339" s="392">
        <v>120000</v>
      </c>
      <c r="H339" s="517">
        <v>3</v>
      </c>
      <c r="I339" s="185" t="s">
        <v>429</v>
      </c>
      <c r="J339" s="186" t="s">
        <v>332</v>
      </c>
      <c r="K339" s="611">
        <v>120000</v>
      </c>
      <c r="L339" s="255"/>
    </row>
    <row r="340" spans="1:12" s="254" customFormat="1" ht="15.75" thickBot="1">
      <c r="A340" s="269"/>
      <c r="B340" s="310"/>
      <c r="C340" s="189"/>
      <c r="D340" s="442"/>
      <c r="E340" s="437"/>
      <c r="F340" s="437"/>
      <c r="G340" s="438" t="s">
        <v>382</v>
      </c>
      <c r="H340" s="517">
        <v>3</v>
      </c>
      <c r="I340" s="237"/>
      <c r="J340" s="186"/>
      <c r="K340" s="335" t="s">
        <v>382</v>
      </c>
      <c r="L340" s="255"/>
    </row>
    <row r="341" spans="1:12" s="254" customFormat="1" ht="25.5">
      <c r="A341" s="776" t="s">
        <v>113</v>
      </c>
      <c r="B341" s="777" t="s">
        <v>453</v>
      </c>
      <c r="C341" s="760" t="s">
        <v>505</v>
      </c>
      <c r="D341" s="444">
        <v>4880000</v>
      </c>
      <c r="E341" s="769">
        <v>0</v>
      </c>
      <c r="F341" s="444"/>
      <c r="G341" s="446">
        <v>4880000</v>
      </c>
      <c r="H341" s="517">
        <v>3</v>
      </c>
      <c r="I341" s="200" t="s">
        <v>440</v>
      </c>
      <c r="J341" s="369"/>
      <c r="K341" s="174">
        <v>4880000</v>
      </c>
      <c r="L341" s="255"/>
    </row>
    <row r="342" spans="1:12" s="254" customFormat="1" ht="15">
      <c r="A342" s="207"/>
      <c r="B342" s="305" t="s">
        <v>35</v>
      </c>
      <c r="C342" s="306" t="s">
        <v>36</v>
      </c>
      <c r="D342" s="426">
        <v>4880000</v>
      </c>
      <c r="E342" s="430">
        <v>0</v>
      </c>
      <c r="F342" s="426"/>
      <c r="G342" s="441">
        <v>4880000</v>
      </c>
      <c r="H342" s="517">
        <v>3</v>
      </c>
      <c r="I342" s="180" t="s">
        <v>404</v>
      </c>
      <c r="J342" s="181" t="s">
        <v>405</v>
      </c>
      <c r="K342" s="182">
        <v>4880000</v>
      </c>
      <c r="L342" s="255"/>
    </row>
    <row r="343" spans="1:12" s="254" customFormat="1" ht="30.75" thickBot="1">
      <c r="A343" s="213"/>
      <c r="B343" s="193" t="s">
        <v>136</v>
      </c>
      <c r="C343" s="761" t="s">
        <v>137</v>
      </c>
      <c r="D343" s="393">
        <v>4880000</v>
      </c>
      <c r="E343" s="619">
        <v>0</v>
      </c>
      <c r="F343" s="414"/>
      <c r="G343" s="778">
        <v>4880000</v>
      </c>
      <c r="H343" s="517">
        <v>3</v>
      </c>
      <c r="I343" s="620" t="s">
        <v>429</v>
      </c>
      <c r="J343" s="195" t="s">
        <v>332</v>
      </c>
      <c r="K343" s="740">
        <v>4880000</v>
      </c>
      <c r="L343" s="255"/>
    </row>
    <row r="344" spans="1:12" s="254" customFormat="1" ht="15.75" thickBot="1">
      <c r="A344" s="269"/>
      <c r="B344" s="310"/>
      <c r="C344" s="189"/>
      <c r="D344" s="442"/>
      <c r="E344" s="437"/>
      <c r="F344" s="437"/>
      <c r="G344" s="438" t="s">
        <v>382</v>
      </c>
      <c r="H344" s="517">
        <v>3</v>
      </c>
      <c r="I344" s="299"/>
      <c r="J344" s="299"/>
      <c r="K344" s="203" t="s">
        <v>382</v>
      </c>
      <c r="L344" s="255"/>
    </row>
    <row r="345" spans="1:12" s="254" customFormat="1" ht="15">
      <c r="A345" s="776" t="s">
        <v>113</v>
      </c>
      <c r="B345" s="777" t="s">
        <v>370</v>
      </c>
      <c r="C345" s="760" t="s">
        <v>482</v>
      </c>
      <c r="D345" s="444">
        <v>54998726.75</v>
      </c>
      <c r="E345" s="444">
        <v>0</v>
      </c>
      <c r="F345" s="444">
        <v>0</v>
      </c>
      <c r="G345" s="446">
        <v>54998726.75</v>
      </c>
      <c r="H345" s="517">
        <v>3</v>
      </c>
      <c r="I345" s="200" t="s">
        <v>440</v>
      </c>
      <c r="J345" s="369"/>
      <c r="K345" s="174">
        <v>54998726.75</v>
      </c>
      <c r="L345" s="255"/>
    </row>
    <row r="346" spans="1:12" s="254" customFormat="1" ht="15">
      <c r="A346" s="207"/>
      <c r="B346" s="302" t="s">
        <v>81</v>
      </c>
      <c r="C346" s="306" t="s">
        <v>82</v>
      </c>
      <c r="D346" s="426">
        <v>54998726.75</v>
      </c>
      <c r="E346" s="426">
        <v>0</v>
      </c>
      <c r="F346" s="426">
        <v>0</v>
      </c>
      <c r="G346" s="441">
        <v>54998726.75</v>
      </c>
      <c r="H346" s="517">
        <v>3</v>
      </c>
      <c r="I346" s="180" t="s">
        <v>404</v>
      </c>
      <c r="J346" s="181" t="s">
        <v>405</v>
      </c>
      <c r="K346" s="182">
        <v>54998726.75</v>
      </c>
      <c r="L346" s="255"/>
    </row>
    <row r="347" spans="1:12" s="254" customFormat="1" ht="15.75" thickBot="1">
      <c r="A347" s="272"/>
      <c r="B347" s="779" t="s">
        <v>114</v>
      </c>
      <c r="C347" s="780" t="s">
        <v>115</v>
      </c>
      <c r="D347" s="767">
        <v>54998726.75</v>
      </c>
      <c r="E347" s="415">
        <v>0</v>
      </c>
      <c r="F347" s="415">
        <v>0</v>
      </c>
      <c r="G347" s="774">
        <v>54998726.75</v>
      </c>
      <c r="H347" s="517">
        <v>3</v>
      </c>
      <c r="I347" s="620" t="s">
        <v>429</v>
      </c>
      <c r="J347" s="195" t="s">
        <v>332</v>
      </c>
      <c r="K347" s="740">
        <v>54998726.75</v>
      </c>
      <c r="L347" s="255"/>
    </row>
    <row r="348" spans="1:12" s="254" customFormat="1" ht="15">
      <c r="A348" s="296"/>
      <c r="B348" s="498"/>
      <c r="C348" s="485"/>
      <c r="D348" s="476"/>
      <c r="E348" s="435"/>
      <c r="F348" s="435"/>
      <c r="G348" s="449" t="s">
        <v>382</v>
      </c>
      <c r="H348" s="517">
        <v>3</v>
      </c>
      <c r="I348" s="299"/>
      <c r="J348" s="299"/>
      <c r="K348" s="203" t="s">
        <v>382</v>
      </c>
      <c r="L348" s="255"/>
    </row>
    <row r="349" spans="1:12" s="254" customFormat="1" ht="15">
      <c r="A349" s="316" t="s">
        <v>109</v>
      </c>
      <c r="B349" s="317" t="s">
        <v>87</v>
      </c>
      <c r="C349" s="318" t="s">
        <v>138</v>
      </c>
      <c r="D349" s="456">
        <v>16225730.64</v>
      </c>
      <c r="E349" s="456">
        <v>2057480</v>
      </c>
      <c r="F349" s="456">
        <v>0</v>
      </c>
      <c r="G349" s="456">
        <v>16574204.64</v>
      </c>
      <c r="H349" s="517">
        <v>3</v>
      </c>
      <c r="I349" s="318"/>
      <c r="J349" s="318" t="s">
        <v>138</v>
      </c>
      <c r="K349" s="456">
        <v>18283210.64</v>
      </c>
      <c r="L349" s="255"/>
    </row>
    <row r="350" spans="1:12" s="254" customFormat="1" ht="15.75" thickBot="1">
      <c r="A350" s="207"/>
      <c r="B350" s="471"/>
      <c r="C350" s="376"/>
      <c r="D350" s="266"/>
      <c r="E350" s="266"/>
      <c r="F350" s="266"/>
      <c r="G350" s="266" t="s">
        <v>382</v>
      </c>
      <c r="H350" s="517">
        <v>3</v>
      </c>
      <c r="I350" s="472"/>
      <c r="J350" s="472"/>
      <c r="K350" s="277" t="s">
        <v>382</v>
      </c>
      <c r="L350" s="255"/>
    </row>
    <row r="351" spans="1:12" s="254" customFormat="1" ht="15.75" thickBot="1">
      <c r="A351" s="787" t="s">
        <v>111</v>
      </c>
      <c r="B351" s="788" t="s">
        <v>5</v>
      </c>
      <c r="C351" s="789" t="s">
        <v>464</v>
      </c>
      <c r="D351" s="405">
        <v>2034999.92</v>
      </c>
      <c r="E351" s="405">
        <v>2057480</v>
      </c>
      <c r="F351" s="405">
        <v>0</v>
      </c>
      <c r="G351" s="622">
        <v>4092479.9200000004</v>
      </c>
      <c r="H351" s="517">
        <v>3</v>
      </c>
      <c r="I351" s="200" t="s">
        <v>440</v>
      </c>
      <c r="J351" s="369"/>
      <c r="K351" s="174">
        <v>4092479.9200000004</v>
      </c>
      <c r="L351" s="255"/>
    </row>
    <row r="352" spans="1:12" s="254" customFormat="1" ht="15">
      <c r="A352" s="269"/>
      <c r="B352" s="305" t="s">
        <v>7</v>
      </c>
      <c r="C352" s="303" t="s">
        <v>8</v>
      </c>
      <c r="D352" s="448">
        <v>2034999.92</v>
      </c>
      <c r="E352" s="448">
        <v>1523220</v>
      </c>
      <c r="F352" s="448">
        <v>0</v>
      </c>
      <c r="G352" s="766">
        <v>3558219.92</v>
      </c>
      <c r="H352" s="517">
        <v>3</v>
      </c>
      <c r="I352" s="180" t="s">
        <v>404</v>
      </c>
      <c r="J352" s="181" t="s">
        <v>405</v>
      </c>
      <c r="K352" s="182">
        <v>4092479.9200000004</v>
      </c>
      <c r="L352" s="255"/>
    </row>
    <row r="353" spans="1:14" s="254" customFormat="1" ht="15">
      <c r="A353" s="269"/>
      <c r="B353" s="188" t="s">
        <v>9</v>
      </c>
      <c r="C353" s="768" t="s">
        <v>10</v>
      </c>
      <c r="D353" s="390">
        <v>768230.19</v>
      </c>
      <c r="E353" s="407">
        <v>1240440</v>
      </c>
      <c r="F353" s="391">
        <v>0</v>
      </c>
      <c r="G353" s="392">
        <v>2008670.19</v>
      </c>
      <c r="H353" s="517">
        <v>3</v>
      </c>
      <c r="I353" s="185" t="s">
        <v>406</v>
      </c>
      <c r="J353" s="186" t="s">
        <v>407</v>
      </c>
      <c r="K353" s="611">
        <v>2008670.19</v>
      </c>
      <c r="L353" s="337"/>
      <c r="N353" s="613"/>
    </row>
    <row r="354" spans="1:14" s="254" customFormat="1" ht="15">
      <c r="A354" s="269"/>
      <c r="B354" s="188" t="s">
        <v>11</v>
      </c>
      <c r="C354" s="768" t="s">
        <v>12</v>
      </c>
      <c r="D354" s="390">
        <v>343263.91</v>
      </c>
      <c r="E354" s="407">
        <v>0</v>
      </c>
      <c r="F354" s="391">
        <v>0</v>
      </c>
      <c r="G354" s="392">
        <v>343263.91</v>
      </c>
      <c r="H354" s="517">
        <v>3</v>
      </c>
      <c r="I354" s="185" t="s">
        <v>406</v>
      </c>
      <c r="J354" s="186" t="s">
        <v>407</v>
      </c>
      <c r="K354" s="611">
        <v>343263.91</v>
      </c>
      <c r="L354" s="255"/>
      <c r="N354" s="613"/>
    </row>
    <row r="355" spans="1:12" s="254" customFormat="1" ht="15">
      <c r="A355" s="269"/>
      <c r="B355" s="188" t="s">
        <v>147</v>
      </c>
      <c r="C355" s="768" t="s">
        <v>146</v>
      </c>
      <c r="D355" s="390">
        <v>123798.74</v>
      </c>
      <c r="E355" s="407">
        <v>0</v>
      </c>
      <c r="F355" s="391">
        <v>0</v>
      </c>
      <c r="G355" s="392">
        <v>123798.74</v>
      </c>
      <c r="H355" s="517">
        <v>3</v>
      </c>
      <c r="I355" s="185" t="s">
        <v>406</v>
      </c>
      <c r="J355" s="186" t="s">
        <v>407</v>
      </c>
      <c r="K355" s="611">
        <v>123798.74</v>
      </c>
      <c r="L355" s="255"/>
    </row>
    <row r="356" spans="1:12" s="254" customFormat="1" ht="15">
      <c r="A356" s="269"/>
      <c r="B356" s="188" t="s">
        <v>19</v>
      </c>
      <c r="C356" s="768" t="s">
        <v>20</v>
      </c>
      <c r="D356" s="390">
        <v>46317.46</v>
      </c>
      <c r="E356" s="407">
        <v>45581</v>
      </c>
      <c r="F356" s="391">
        <v>0</v>
      </c>
      <c r="G356" s="392">
        <v>91898.45999999999</v>
      </c>
      <c r="H356" s="517">
        <v>3</v>
      </c>
      <c r="I356" s="185" t="s">
        <v>406</v>
      </c>
      <c r="J356" s="186" t="s">
        <v>407</v>
      </c>
      <c r="K356" s="611">
        <v>91898.45999999999</v>
      </c>
      <c r="L356" s="255"/>
    </row>
    <row r="357" spans="1:12" s="254" customFormat="1" ht="15">
      <c r="A357" s="269"/>
      <c r="B357" s="188" t="s">
        <v>21</v>
      </c>
      <c r="C357" s="768" t="s">
        <v>22</v>
      </c>
      <c r="D357" s="390">
        <v>224256.62</v>
      </c>
      <c r="E357" s="407">
        <v>0</v>
      </c>
      <c r="F357" s="391">
        <v>0</v>
      </c>
      <c r="G357" s="392">
        <v>224256.62</v>
      </c>
      <c r="H357" s="517">
        <v>3</v>
      </c>
      <c r="I357" s="185" t="s">
        <v>406</v>
      </c>
      <c r="J357" s="186" t="s">
        <v>407</v>
      </c>
      <c r="K357" s="611">
        <v>224256.62</v>
      </c>
      <c r="L357" s="253"/>
    </row>
    <row r="358" spans="1:12" s="254" customFormat="1" ht="30">
      <c r="A358" s="269"/>
      <c r="B358" s="188" t="s">
        <v>25</v>
      </c>
      <c r="C358" s="768" t="s">
        <v>176</v>
      </c>
      <c r="D358" s="390">
        <v>276936</v>
      </c>
      <c r="E358" s="407">
        <v>117800</v>
      </c>
      <c r="F358" s="391">
        <v>0</v>
      </c>
      <c r="G358" s="392">
        <v>394736</v>
      </c>
      <c r="H358" s="517">
        <v>3</v>
      </c>
      <c r="I358" s="185" t="s">
        <v>406</v>
      </c>
      <c r="J358" s="186" t="s">
        <v>407</v>
      </c>
      <c r="K358" s="611">
        <v>394736</v>
      </c>
      <c r="L358" s="255"/>
    </row>
    <row r="359" spans="1:12" s="254" customFormat="1" ht="30">
      <c r="A359" s="269"/>
      <c r="B359" s="188" t="s">
        <v>27</v>
      </c>
      <c r="C359" s="768" t="s">
        <v>28</v>
      </c>
      <c r="D359" s="390">
        <v>12509</v>
      </c>
      <c r="E359" s="407">
        <v>7993</v>
      </c>
      <c r="F359" s="391">
        <v>0</v>
      </c>
      <c r="G359" s="392">
        <v>20502</v>
      </c>
      <c r="H359" s="517">
        <v>3</v>
      </c>
      <c r="I359" s="185" t="s">
        <v>406</v>
      </c>
      <c r="J359" s="186" t="s">
        <v>407</v>
      </c>
      <c r="K359" s="611">
        <v>20502</v>
      </c>
      <c r="L359" s="255"/>
    </row>
    <row r="360" spans="1:12" s="254" customFormat="1" ht="45">
      <c r="A360" s="269"/>
      <c r="B360" s="188" t="s">
        <v>29</v>
      </c>
      <c r="C360" s="768" t="s">
        <v>177</v>
      </c>
      <c r="D360" s="390">
        <v>127100</v>
      </c>
      <c r="E360" s="407">
        <v>69450</v>
      </c>
      <c r="F360" s="391">
        <v>0</v>
      </c>
      <c r="G360" s="392">
        <v>196550</v>
      </c>
      <c r="H360" s="517">
        <v>3</v>
      </c>
      <c r="I360" s="185" t="s">
        <v>406</v>
      </c>
      <c r="J360" s="186" t="s">
        <v>407</v>
      </c>
      <c r="K360" s="611">
        <v>196550</v>
      </c>
      <c r="L360" s="255"/>
    </row>
    <row r="361" spans="1:12" s="254" customFormat="1" ht="30">
      <c r="A361" s="269"/>
      <c r="B361" s="188" t="s">
        <v>31</v>
      </c>
      <c r="C361" s="768" t="s">
        <v>32</v>
      </c>
      <c r="D361" s="390">
        <v>75059</v>
      </c>
      <c r="E361" s="407">
        <v>20978</v>
      </c>
      <c r="F361" s="391">
        <v>0</v>
      </c>
      <c r="G361" s="392">
        <v>96037</v>
      </c>
      <c r="H361" s="517">
        <v>3</v>
      </c>
      <c r="I361" s="185" t="s">
        <v>406</v>
      </c>
      <c r="J361" s="186" t="s">
        <v>407</v>
      </c>
      <c r="K361" s="611">
        <v>96037</v>
      </c>
      <c r="L361" s="255"/>
    </row>
    <row r="362" spans="1:12" s="254" customFormat="1" ht="30">
      <c r="A362" s="269"/>
      <c r="B362" s="188" t="s">
        <v>33</v>
      </c>
      <c r="C362" s="768" t="s">
        <v>34</v>
      </c>
      <c r="D362" s="390">
        <v>37529</v>
      </c>
      <c r="E362" s="407">
        <v>20978</v>
      </c>
      <c r="F362" s="391">
        <v>0</v>
      </c>
      <c r="G362" s="392">
        <v>58507</v>
      </c>
      <c r="H362" s="517">
        <v>3</v>
      </c>
      <c r="I362" s="185" t="s">
        <v>406</v>
      </c>
      <c r="J362" s="186" t="s">
        <v>407</v>
      </c>
      <c r="K362" s="611">
        <v>58507</v>
      </c>
      <c r="L362" s="255"/>
    </row>
    <row r="363" spans="1:12" s="254" customFormat="1" ht="15">
      <c r="A363" s="269"/>
      <c r="B363" s="178" t="s">
        <v>35</v>
      </c>
      <c r="C363" s="781" t="s">
        <v>36</v>
      </c>
      <c r="D363" s="389">
        <v>0</v>
      </c>
      <c r="E363" s="605">
        <v>534260</v>
      </c>
      <c r="F363" s="389">
        <v>0</v>
      </c>
      <c r="G363" s="625">
        <v>534260</v>
      </c>
      <c r="H363" s="517">
        <v>3</v>
      </c>
      <c r="I363" s="782"/>
      <c r="J363" s="293"/>
      <c r="K363" s="783"/>
      <c r="L363" s="255"/>
    </row>
    <row r="364" spans="1:12" s="254" customFormat="1" ht="15">
      <c r="A364" s="269"/>
      <c r="B364" s="188" t="s">
        <v>89</v>
      </c>
      <c r="C364" s="294" t="s">
        <v>90</v>
      </c>
      <c r="D364" s="390">
        <v>0</v>
      </c>
      <c r="E364" s="407">
        <v>100000</v>
      </c>
      <c r="F364" s="407">
        <v>0</v>
      </c>
      <c r="G364" s="392">
        <v>100000</v>
      </c>
      <c r="H364" s="517">
        <v>3</v>
      </c>
      <c r="I364" s="185" t="s">
        <v>406</v>
      </c>
      <c r="J364" s="186" t="s">
        <v>407</v>
      </c>
      <c r="K364" s="611">
        <v>100000</v>
      </c>
      <c r="L364" s="255"/>
    </row>
    <row r="365" spans="1:12" s="254" customFormat="1" ht="15">
      <c r="A365" s="269"/>
      <c r="B365" s="378" t="s">
        <v>476</v>
      </c>
      <c r="C365" s="386" t="s">
        <v>477</v>
      </c>
      <c r="D365" s="390">
        <v>0</v>
      </c>
      <c r="E365" s="407">
        <v>85000</v>
      </c>
      <c r="F365" s="407">
        <v>0</v>
      </c>
      <c r="G365" s="392">
        <v>85000</v>
      </c>
      <c r="H365" s="517">
        <v>3</v>
      </c>
      <c r="I365" s="185" t="s">
        <v>406</v>
      </c>
      <c r="J365" s="186" t="s">
        <v>407</v>
      </c>
      <c r="K365" s="611">
        <v>85000</v>
      </c>
      <c r="L365" s="255"/>
    </row>
    <row r="366" spans="1:12" s="254" customFormat="1" ht="15.75" thickBot="1">
      <c r="A366" s="272"/>
      <c r="B366" s="785" t="s">
        <v>468</v>
      </c>
      <c r="C366" s="786" t="s">
        <v>478</v>
      </c>
      <c r="D366" s="393">
        <v>0</v>
      </c>
      <c r="E366" s="619">
        <v>349260</v>
      </c>
      <c r="F366" s="619">
        <v>0</v>
      </c>
      <c r="G366" s="774">
        <v>349260</v>
      </c>
      <c r="H366" s="517">
        <v>3</v>
      </c>
      <c r="I366" s="620" t="s">
        <v>406</v>
      </c>
      <c r="J366" s="195" t="s">
        <v>407</v>
      </c>
      <c r="K366" s="740">
        <v>349260</v>
      </c>
      <c r="L366" s="255"/>
    </row>
    <row r="367" spans="1:12" s="254" customFormat="1" ht="15.75" thickBot="1">
      <c r="A367" s="272"/>
      <c r="B367" s="641"/>
      <c r="C367" s="194"/>
      <c r="D367" s="619"/>
      <c r="E367" s="415"/>
      <c r="F367" s="415"/>
      <c r="G367" s="443"/>
      <c r="H367" s="517">
        <v>3</v>
      </c>
      <c r="I367" s="170"/>
      <c r="J367" s="170"/>
      <c r="K367" s="350"/>
      <c r="L367" s="255"/>
    </row>
    <row r="368" spans="1:12" s="254" customFormat="1" ht="15">
      <c r="A368" s="322" t="s">
        <v>113</v>
      </c>
      <c r="B368" s="323" t="s">
        <v>57</v>
      </c>
      <c r="C368" s="324" t="s">
        <v>443</v>
      </c>
      <c r="D368" s="458">
        <v>296015.72</v>
      </c>
      <c r="E368" s="458">
        <v>0</v>
      </c>
      <c r="F368" s="458">
        <v>0</v>
      </c>
      <c r="G368" s="784">
        <v>296015.72</v>
      </c>
      <c r="H368" s="517">
        <v>3</v>
      </c>
      <c r="I368" s="200" t="s">
        <v>440</v>
      </c>
      <c r="J368" s="369"/>
      <c r="K368" s="174">
        <v>296015.72</v>
      </c>
      <c r="L368" s="255"/>
    </row>
    <row r="369" spans="1:12" s="254" customFormat="1" ht="15">
      <c r="A369" s="269"/>
      <c r="B369" s="270" t="s">
        <v>35</v>
      </c>
      <c r="C369" s="271" t="s">
        <v>36</v>
      </c>
      <c r="D369" s="411">
        <v>257000</v>
      </c>
      <c r="E369" s="412">
        <v>0</v>
      </c>
      <c r="F369" s="495">
        <v>0</v>
      </c>
      <c r="G369" s="790">
        <v>257000</v>
      </c>
      <c r="H369" s="517">
        <v>3</v>
      </c>
      <c r="I369" s="185"/>
      <c r="J369" s="186"/>
      <c r="K369" s="611" t="s">
        <v>382</v>
      </c>
      <c r="L369" s="255"/>
    </row>
    <row r="370" spans="1:12" s="254" customFormat="1" ht="15">
      <c r="A370" s="269"/>
      <c r="B370" s="188" t="s">
        <v>116</v>
      </c>
      <c r="C370" s="256" t="s">
        <v>117</v>
      </c>
      <c r="D370" s="391">
        <v>257000</v>
      </c>
      <c r="E370" s="390">
        <v>0</v>
      </c>
      <c r="F370" s="407">
        <v>0</v>
      </c>
      <c r="G370" s="392">
        <v>257000</v>
      </c>
      <c r="H370" s="517">
        <v>3</v>
      </c>
      <c r="I370" s="185" t="s">
        <v>406</v>
      </c>
      <c r="J370" s="186" t="s">
        <v>407</v>
      </c>
      <c r="K370" s="611">
        <v>257000</v>
      </c>
      <c r="L370" s="255"/>
    </row>
    <row r="371" spans="1:12" s="254" customFormat="1" ht="15">
      <c r="A371" s="269"/>
      <c r="B371" s="270" t="s">
        <v>51</v>
      </c>
      <c r="C371" s="271" t="s">
        <v>52</v>
      </c>
      <c r="D371" s="411">
        <v>39015.72</v>
      </c>
      <c r="E371" s="412">
        <v>0</v>
      </c>
      <c r="F371" s="495">
        <v>0</v>
      </c>
      <c r="G371" s="790">
        <v>39015.72</v>
      </c>
      <c r="H371" s="517">
        <v>3</v>
      </c>
      <c r="I371" s="185"/>
      <c r="J371" s="186"/>
      <c r="K371" s="611" t="s">
        <v>382</v>
      </c>
      <c r="L371" s="255"/>
    </row>
    <row r="372" spans="1:12" s="254" customFormat="1" ht="15">
      <c r="A372" s="269"/>
      <c r="B372" s="188" t="s">
        <v>124</v>
      </c>
      <c r="C372" s="256" t="s">
        <v>125</v>
      </c>
      <c r="D372" s="407">
        <v>1308.78</v>
      </c>
      <c r="E372" s="390">
        <v>0</v>
      </c>
      <c r="F372" s="407">
        <v>0</v>
      </c>
      <c r="G372" s="392">
        <v>1308.78</v>
      </c>
      <c r="H372" s="517">
        <v>3</v>
      </c>
      <c r="I372" s="185" t="s">
        <v>406</v>
      </c>
      <c r="J372" s="186" t="s">
        <v>407</v>
      </c>
      <c r="K372" s="611">
        <v>1308.78</v>
      </c>
      <c r="L372" s="255"/>
    </row>
    <row r="373" spans="1:12" s="254" customFormat="1" ht="15.75" thickBot="1">
      <c r="A373" s="272"/>
      <c r="B373" s="193" t="s">
        <v>141</v>
      </c>
      <c r="C373" s="756" t="s">
        <v>142</v>
      </c>
      <c r="D373" s="619">
        <v>37706.94</v>
      </c>
      <c r="E373" s="393">
        <v>0</v>
      </c>
      <c r="F373" s="415">
        <v>0</v>
      </c>
      <c r="G373" s="774">
        <v>37706.94</v>
      </c>
      <c r="H373" s="517">
        <v>3</v>
      </c>
      <c r="I373" s="620" t="s">
        <v>406</v>
      </c>
      <c r="J373" s="195" t="s">
        <v>407</v>
      </c>
      <c r="K373" s="740">
        <v>37706.94</v>
      </c>
      <c r="L373" s="255"/>
    </row>
    <row r="374" spans="1:12" s="279" customFormat="1" ht="15.75" thickBot="1">
      <c r="A374" s="474"/>
      <c r="B374" s="261"/>
      <c r="C374" s="189"/>
      <c r="D374" s="407"/>
      <c r="E374" s="437"/>
      <c r="F374" s="437"/>
      <c r="G374" s="417" t="s">
        <v>382</v>
      </c>
      <c r="H374" s="517">
        <v>3</v>
      </c>
      <c r="I374" s="262"/>
      <c r="J374" s="262"/>
      <c r="K374" s="350" t="s">
        <v>382</v>
      </c>
      <c r="L374" s="253"/>
    </row>
    <row r="375" spans="1:12" s="254" customFormat="1" ht="15">
      <c r="A375" s="322" t="s">
        <v>113</v>
      </c>
      <c r="B375" s="323" t="s">
        <v>75</v>
      </c>
      <c r="C375" s="324" t="s">
        <v>444</v>
      </c>
      <c r="D375" s="458">
        <v>167000</v>
      </c>
      <c r="E375" s="458">
        <v>0</v>
      </c>
      <c r="F375" s="458">
        <v>0</v>
      </c>
      <c r="G375" s="784">
        <v>167000</v>
      </c>
      <c r="H375" s="517">
        <v>3</v>
      </c>
      <c r="I375" s="200" t="s">
        <v>440</v>
      </c>
      <c r="J375" s="369"/>
      <c r="K375" s="174">
        <v>167000</v>
      </c>
      <c r="L375" s="255"/>
    </row>
    <row r="376" spans="1:12" s="254" customFormat="1" ht="15">
      <c r="A376" s="269"/>
      <c r="B376" s="270" t="s">
        <v>51</v>
      </c>
      <c r="C376" s="271" t="s">
        <v>52</v>
      </c>
      <c r="D376" s="412">
        <v>167000</v>
      </c>
      <c r="E376" s="412">
        <v>0</v>
      </c>
      <c r="F376" s="412">
        <v>0</v>
      </c>
      <c r="G376" s="790">
        <v>167000</v>
      </c>
      <c r="H376" s="517">
        <v>3</v>
      </c>
      <c r="I376" s="185"/>
      <c r="J376" s="186"/>
      <c r="K376" s="611" t="s">
        <v>382</v>
      </c>
      <c r="L376" s="255"/>
    </row>
    <row r="377" spans="1:12" s="254" customFormat="1" ht="15">
      <c r="A377" s="269"/>
      <c r="B377" s="188" t="s">
        <v>64</v>
      </c>
      <c r="C377" s="256" t="s">
        <v>65</v>
      </c>
      <c r="D377" s="390">
        <v>79000</v>
      </c>
      <c r="E377" s="390">
        <v>0</v>
      </c>
      <c r="F377" s="391">
        <v>0</v>
      </c>
      <c r="G377" s="392">
        <v>79000</v>
      </c>
      <c r="H377" s="517">
        <v>3</v>
      </c>
      <c r="I377" s="185" t="s">
        <v>406</v>
      </c>
      <c r="J377" s="186" t="s">
        <v>407</v>
      </c>
      <c r="K377" s="611">
        <v>79000</v>
      </c>
      <c r="L377" s="255"/>
    </row>
    <row r="378" spans="1:12" s="254" customFormat="1" ht="15">
      <c r="A378" s="269"/>
      <c r="B378" s="188" t="s">
        <v>120</v>
      </c>
      <c r="C378" s="256" t="s">
        <v>121</v>
      </c>
      <c r="D378" s="390">
        <v>15600</v>
      </c>
      <c r="E378" s="390">
        <v>0</v>
      </c>
      <c r="F378" s="391">
        <v>0</v>
      </c>
      <c r="G378" s="392">
        <v>15600</v>
      </c>
      <c r="H378" s="517">
        <v>3</v>
      </c>
      <c r="I378" s="185" t="s">
        <v>406</v>
      </c>
      <c r="J378" s="186" t="s">
        <v>407</v>
      </c>
      <c r="K378" s="611">
        <v>15600</v>
      </c>
      <c r="L378" s="255"/>
    </row>
    <row r="379" spans="1:12" s="254" customFormat="1" ht="15.75" thickBot="1">
      <c r="A379" s="272"/>
      <c r="B379" s="193" t="s">
        <v>141</v>
      </c>
      <c r="C379" s="756" t="s">
        <v>142</v>
      </c>
      <c r="D379" s="393">
        <v>72400</v>
      </c>
      <c r="E379" s="393">
        <v>0</v>
      </c>
      <c r="F379" s="394">
        <v>0</v>
      </c>
      <c r="G379" s="774">
        <v>72400</v>
      </c>
      <c r="H379" s="517">
        <v>3</v>
      </c>
      <c r="I379" s="620" t="s">
        <v>406</v>
      </c>
      <c r="J379" s="195" t="s">
        <v>407</v>
      </c>
      <c r="K379" s="740">
        <v>72400</v>
      </c>
      <c r="L379" s="255"/>
    </row>
    <row r="380" spans="1:12" s="254" customFormat="1" ht="15">
      <c r="A380" s="296"/>
      <c r="B380" s="484"/>
      <c r="C380" s="485"/>
      <c r="D380" s="451"/>
      <c r="E380" s="435"/>
      <c r="F380" s="435"/>
      <c r="G380" s="449" t="s">
        <v>382</v>
      </c>
      <c r="H380" s="517">
        <v>3</v>
      </c>
      <c r="I380" s="262"/>
      <c r="J380" s="262"/>
      <c r="K380" s="350" t="s">
        <v>382</v>
      </c>
      <c r="L380" s="255"/>
    </row>
    <row r="381" spans="1:12" s="254" customFormat="1" ht="15.75" thickBot="1">
      <c r="A381" s="269"/>
      <c r="B381" s="261"/>
      <c r="C381" s="294"/>
      <c r="D381" s="407"/>
      <c r="E381" s="407"/>
      <c r="F381" s="407"/>
      <c r="G381" s="438"/>
      <c r="H381" s="517">
        <v>3</v>
      </c>
      <c r="I381" s="237"/>
      <c r="J381" s="186"/>
      <c r="K381" s="335"/>
      <c r="L381" s="255"/>
    </row>
    <row r="382" spans="1:12" s="254" customFormat="1" ht="15">
      <c r="A382" s="322" t="s">
        <v>113</v>
      </c>
      <c r="B382" s="323" t="s">
        <v>469</v>
      </c>
      <c r="C382" s="328" t="s">
        <v>553</v>
      </c>
      <c r="D382" s="461">
        <v>1225000</v>
      </c>
      <c r="E382" s="791">
        <v>0</v>
      </c>
      <c r="F382" s="791">
        <v>0</v>
      </c>
      <c r="G382" s="792">
        <v>1225000</v>
      </c>
      <c r="H382" s="517">
        <v>3</v>
      </c>
      <c r="I382" s="200" t="s">
        <v>440</v>
      </c>
      <c r="J382" s="369"/>
      <c r="K382" s="174">
        <v>1225000</v>
      </c>
      <c r="L382" s="255"/>
    </row>
    <row r="383" spans="1:12" s="254" customFormat="1" ht="15">
      <c r="A383" s="269"/>
      <c r="B383" s="305" t="s">
        <v>35</v>
      </c>
      <c r="C383" s="306" t="s">
        <v>36</v>
      </c>
      <c r="D383" s="411">
        <v>1225000</v>
      </c>
      <c r="E383" s="412">
        <v>0</v>
      </c>
      <c r="F383" s="411">
        <v>0</v>
      </c>
      <c r="G383" s="790">
        <v>1225000</v>
      </c>
      <c r="H383" s="517">
        <v>3</v>
      </c>
      <c r="I383" s="180" t="s">
        <v>404</v>
      </c>
      <c r="J383" s="181" t="s">
        <v>405</v>
      </c>
      <c r="K383" s="182">
        <v>1225000</v>
      </c>
      <c r="L383" s="255"/>
    </row>
    <row r="384" spans="1:12" s="254" customFormat="1" ht="22.5" customHeight="1" thickBot="1">
      <c r="A384" s="272"/>
      <c r="B384" s="193" t="s">
        <v>79</v>
      </c>
      <c r="C384" s="756" t="s">
        <v>507</v>
      </c>
      <c r="D384" s="394">
        <v>1225000</v>
      </c>
      <c r="E384" s="393">
        <v>0</v>
      </c>
      <c r="F384" s="415">
        <v>0</v>
      </c>
      <c r="G384" s="774">
        <v>1225000</v>
      </c>
      <c r="H384" s="517">
        <v>3</v>
      </c>
      <c r="I384" s="620" t="s">
        <v>406</v>
      </c>
      <c r="J384" s="195" t="s">
        <v>407</v>
      </c>
      <c r="K384" s="740">
        <v>1225000</v>
      </c>
      <c r="L384" s="255"/>
    </row>
    <row r="385" spans="1:12" s="254" customFormat="1" ht="15.75" thickBot="1">
      <c r="A385" s="269"/>
      <c r="B385" s="261"/>
      <c r="C385" s="189"/>
      <c r="D385" s="407"/>
      <c r="E385" s="437"/>
      <c r="F385" s="437"/>
      <c r="G385" s="438" t="s">
        <v>382</v>
      </c>
      <c r="H385" s="517">
        <v>3</v>
      </c>
      <c r="I385" s="262"/>
      <c r="J385" s="262"/>
      <c r="K385" s="350" t="s">
        <v>382</v>
      </c>
      <c r="L385" s="255"/>
    </row>
    <row r="386" spans="1:12" s="254" customFormat="1" ht="15">
      <c r="A386" s="326" t="s">
        <v>113</v>
      </c>
      <c r="B386" s="327" t="s">
        <v>105</v>
      </c>
      <c r="C386" s="328" t="s">
        <v>556</v>
      </c>
      <c r="D386" s="461">
        <v>7967500</v>
      </c>
      <c r="E386" s="791">
        <v>0</v>
      </c>
      <c r="F386" s="461">
        <v>0</v>
      </c>
      <c r="G386" s="794">
        <v>7967500</v>
      </c>
      <c r="H386" s="517">
        <v>3</v>
      </c>
      <c r="I386" s="200" t="s">
        <v>440</v>
      </c>
      <c r="J386" s="369"/>
      <c r="K386" s="174">
        <v>7967500</v>
      </c>
      <c r="L386" s="255"/>
    </row>
    <row r="387" spans="1:12" s="254" customFormat="1" ht="15">
      <c r="A387" s="329"/>
      <c r="B387" s="302" t="s">
        <v>35</v>
      </c>
      <c r="C387" s="303" t="s">
        <v>36</v>
      </c>
      <c r="D387" s="411">
        <v>7967500</v>
      </c>
      <c r="E387" s="412">
        <v>0</v>
      </c>
      <c r="F387" s="413">
        <v>0</v>
      </c>
      <c r="G387" s="460">
        <v>7967500</v>
      </c>
      <c r="H387" s="517">
        <v>3</v>
      </c>
      <c r="I387" s="180" t="s">
        <v>404</v>
      </c>
      <c r="J387" s="181" t="s">
        <v>405</v>
      </c>
      <c r="K387" s="182">
        <v>7967500</v>
      </c>
      <c r="L387" s="255"/>
    </row>
    <row r="388" spans="1:12" s="254" customFormat="1" ht="15.75" thickBot="1">
      <c r="A388" s="798"/>
      <c r="B388" s="799" t="s">
        <v>79</v>
      </c>
      <c r="C388" s="800" t="s">
        <v>80</v>
      </c>
      <c r="D388" s="801">
        <v>7967500</v>
      </c>
      <c r="E388" s="414">
        <v>0</v>
      </c>
      <c r="F388" s="415">
        <v>0</v>
      </c>
      <c r="G388" s="648">
        <v>7967500</v>
      </c>
      <c r="H388" s="517">
        <v>3</v>
      </c>
      <c r="I388" s="620" t="s">
        <v>406</v>
      </c>
      <c r="J388" s="195" t="s">
        <v>407</v>
      </c>
      <c r="K388" s="740">
        <v>7967500</v>
      </c>
      <c r="L388" s="255"/>
    </row>
    <row r="389" spans="1:12" s="254" customFormat="1" ht="15.75" thickBot="1">
      <c r="A389" s="269"/>
      <c r="B389" s="261"/>
      <c r="C389" s="189"/>
      <c r="D389" s="407"/>
      <c r="E389" s="437"/>
      <c r="F389" s="437"/>
      <c r="G389" s="438" t="s">
        <v>382</v>
      </c>
      <c r="H389" s="517">
        <v>3</v>
      </c>
      <c r="I389" s="262"/>
      <c r="J389" s="262"/>
      <c r="K389" s="350" t="s">
        <v>382</v>
      </c>
      <c r="L389" s="255"/>
    </row>
    <row r="390" spans="1:12" s="254" customFormat="1" ht="15">
      <c r="A390" s="322" t="s">
        <v>113</v>
      </c>
      <c r="B390" s="793" t="s">
        <v>471</v>
      </c>
      <c r="C390" s="760" t="s">
        <v>481</v>
      </c>
      <c r="D390" s="462">
        <v>2826209</v>
      </c>
      <c r="E390" s="461">
        <v>0</v>
      </c>
      <c r="F390" s="461">
        <v>0</v>
      </c>
      <c r="G390" s="794">
        <v>2826209</v>
      </c>
      <c r="H390" s="517">
        <v>3</v>
      </c>
      <c r="I390" s="200" t="s">
        <v>440</v>
      </c>
      <c r="J390" s="369"/>
      <c r="K390" s="174">
        <v>2826209</v>
      </c>
      <c r="L390" s="255"/>
    </row>
    <row r="391" spans="1:12" s="254" customFormat="1" ht="15">
      <c r="A391" s="269"/>
      <c r="B391" s="494" t="s">
        <v>35</v>
      </c>
      <c r="C391" s="356" t="s">
        <v>36</v>
      </c>
      <c r="D391" s="411">
        <v>1876209</v>
      </c>
      <c r="E391" s="413">
        <v>0</v>
      </c>
      <c r="F391" s="413">
        <v>0</v>
      </c>
      <c r="G391" s="627">
        <v>1876209</v>
      </c>
      <c r="H391" s="517">
        <v>3</v>
      </c>
      <c r="I391" s="180" t="s">
        <v>404</v>
      </c>
      <c r="J391" s="181" t="s">
        <v>405</v>
      </c>
      <c r="K391" s="182">
        <v>2826209</v>
      </c>
      <c r="L391" s="255"/>
    </row>
    <row r="392" spans="1:12" s="254" customFormat="1" ht="15">
      <c r="A392" s="269"/>
      <c r="B392" s="261" t="s">
        <v>71</v>
      </c>
      <c r="C392" s="294" t="s">
        <v>554</v>
      </c>
      <c r="D392" s="428">
        <v>229350</v>
      </c>
      <c r="E392" s="437">
        <v>0</v>
      </c>
      <c r="F392" s="437">
        <v>0</v>
      </c>
      <c r="G392" s="438">
        <v>229350</v>
      </c>
      <c r="H392" s="517">
        <v>3</v>
      </c>
      <c r="I392" s="185" t="s">
        <v>406</v>
      </c>
      <c r="J392" s="186" t="s">
        <v>407</v>
      </c>
      <c r="K392" s="611">
        <v>229350</v>
      </c>
      <c r="L392" s="255"/>
    </row>
    <row r="393" spans="1:12" s="254" customFormat="1" ht="15">
      <c r="A393" s="269"/>
      <c r="B393" s="795" t="s">
        <v>45</v>
      </c>
      <c r="C393" s="279" t="s">
        <v>46</v>
      </c>
      <c r="D393" s="391">
        <v>1515000</v>
      </c>
      <c r="E393" s="407">
        <v>0</v>
      </c>
      <c r="F393" s="407">
        <v>0</v>
      </c>
      <c r="G393" s="438">
        <v>1515000</v>
      </c>
      <c r="H393" s="517">
        <v>3</v>
      </c>
      <c r="I393" s="185" t="s">
        <v>406</v>
      </c>
      <c r="J393" s="186" t="s">
        <v>407</v>
      </c>
      <c r="K393" s="611">
        <v>1515000</v>
      </c>
      <c r="L393" s="255"/>
    </row>
    <row r="394" spans="1:12" s="254" customFormat="1" ht="15">
      <c r="A394" s="269"/>
      <c r="B394" s="795" t="s">
        <v>49</v>
      </c>
      <c r="C394" s="279" t="s">
        <v>555</v>
      </c>
      <c r="D394" s="391">
        <v>131859</v>
      </c>
      <c r="E394" s="407">
        <v>0</v>
      </c>
      <c r="F394" s="407">
        <v>0</v>
      </c>
      <c r="G394" s="438">
        <v>131859</v>
      </c>
      <c r="H394" s="517"/>
      <c r="I394" s="185" t="s">
        <v>406</v>
      </c>
      <c r="J394" s="186" t="s">
        <v>407</v>
      </c>
      <c r="K394" s="611">
        <v>131859</v>
      </c>
      <c r="L394" s="255"/>
    </row>
    <row r="395" spans="1:12" s="254" customFormat="1" ht="15">
      <c r="A395" s="269"/>
      <c r="B395" s="493" t="s">
        <v>51</v>
      </c>
      <c r="C395" s="181" t="s">
        <v>52</v>
      </c>
      <c r="D395" s="433">
        <v>950000</v>
      </c>
      <c r="E395" s="497">
        <v>0</v>
      </c>
      <c r="F395" s="497">
        <v>0</v>
      </c>
      <c r="G395" s="427">
        <v>950000</v>
      </c>
      <c r="H395" s="517">
        <v>3</v>
      </c>
      <c r="I395" s="797"/>
      <c r="J395" s="331"/>
      <c r="K395" s="204"/>
      <c r="L395" s="255"/>
    </row>
    <row r="396" spans="1:12" s="254" customFormat="1" ht="15.75" thickBot="1">
      <c r="A396" s="272"/>
      <c r="B396" s="307" t="s">
        <v>141</v>
      </c>
      <c r="C396" s="796" t="s">
        <v>142</v>
      </c>
      <c r="D396" s="801">
        <v>950000</v>
      </c>
      <c r="E396" s="415">
        <v>0</v>
      </c>
      <c r="F396" s="415">
        <v>0</v>
      </c>
      <c r="G396" s="443">
        <v>950000</v>
      </c>
      <c r="H396" s="517">
        <v>3</v>
      </c>
      <c r="I396" s="620" t="s">
        <v>406</v>
      </c>
      <c r="J396" s="195" t="s">
        <v>407</v>
      </c>
      <c r="K396" s="740">
        <v>950000</v>
      </c>
      <c r="L396" s="255"/>
    </row>
    <row r="397" spans="1:12" s="254" customFormat="1" ht="15.75" thickBot="1">
      <c r="A397" s="269"/>
      <c r="B397" s="261"/>
      <c r="C397" s="189"/>
      <c r="D397" s="407"/>
      <c r="E397" s="437"/>
      <c r="F397" s="437"/>
      <c r="G397" s="438" t="s">
        <v>382</v>
      </c>
      <c r="H397" s="517">
        <v>3</v>
      </c>
      <c r="I397" s="262"/>
      <c r="J397" s="262"/>
      <c r="K397" s="350" t="s">
        <v>382</v>
      </c>
      <c r="L397" s="255"/>
    </row>
    <row r="398" spans="1:12" s="254" customFormat="1" ht="15">
      <c r="A398" s="322" t="s">
        <v>113</v>
      </c>
      <c r="B398" s="793" t="s">
        <v>103</v>
      </c>
      <c r="C398" s="760" t="s">
        <v>504</v>
      </c>
      <c r="D398" s="462">
        <v>250000</v>
      </c>
      <c r="E398" s="461">
        <v>0</v>
      </c>
      <c r="F398" s="461">
        <v>0</v>
      </c>
      <c r="G398" s="794">
        <v>250000</v>
      </c>
      <c r="H398" s="517">
        <v>3</v>
      </c>
      <c r="I398" s="200" t="s">
        <v>440</v>
      </c>
      <c r="J398" s="369"/>
      <c r="K398" s="174">
        <v>250000</v>
      </c>
      <c r="L398" s="255"/>
    </row>
    <row r="399" spans="1:12" s="254" customFormat="1" ht="15">
      <c r="A399" s="269"/>
      <c r="B399" s="494" t="s">
        <v>35</v>
      </c>
      <c r="C399" s="356" t="s">
        <v>36</v>
      </c>
      <c r="D399" s="411">
        <v>250000</v>
      </c>
      <c r="E399" s="413">
        <v>0</v>
      </c>
      <c r="F399" s="413">
        <v>0</v>
      </c>
      <c r="G399" s="627">
        <v>250000</v>
      </c>
      <c r="H399" s="517">
        <v>3</v>
      </c>
      <c r="I399" s="180" t="s">
        <v>404</v>
      </c>
      <c r="J399" s="181" t="s">
        <v>405</v>
      </c>
      <c r="K399" s="182">
        <v>250000</v>
      </c>
      <c r="L399" s="255"/>
    </row>
    <row r="400" spans="1:12" s="254" customFormat="1" ht="15.75" thickBot="1">
      <c r="A400" s="272"/>
      <c r="B400" s="641" t="s">
        <v>139</v>
      </c>
      <c r="C400" s="761" t="s">
        <v>140</v>
      </c>
      <c r="D400" s="394">
        <v>250000</v>
      </c>
      <c r="E400" s="619">
        <v>0</v>
      </c>
      <c r="F400" s="415">
        <v>0</v>
      </c>
      <c r="G400" s="443">
        <v>250000</v>
      </c>
      <c r="H400" s="517">
        <v>3</v>
      </c>
      <c r="I400" s="620" t="s">
        <v>406</v>
      </c>
      <c r="J400" s="195" t="s">
        <v>407</v>
      </c>
      <c r="K400" s="740">
        <v>250000</v>
      </c>
      <c r="L400" s="255"/>
    </row>
    <row r="401" spans="1:12" s="254" customFormat="1" ht="15.75" thickBot="1">
      <c r="A401" s="474"/>
      <c r="B401" s="261"/>
      <c r="C401" s="294"/>
      <c r="D401" s="407"/>
      <c r="E401" s="407"/>
      <c r="F401" s="437"/>
      <c r="G401" s="417"/>
      <c r="H401" s="517"/>
      <c r="I401" s="237"/>
      <c r="J401" s="186"/>
      <c r="K401" s="335"/>
      <c r="L401" s="255"/>
    </row>
    <row r="402" spans="1:12" s="254" customFormat="1" ht="15">
      <c r="A402" s="322" t="s">
        <v>113</v>
      </c>
      <c r="B402" s="323" t="s">
        <v>557</v>
      </c>
      <c r="C402" s="328" t="s">
        <v>558</v>
      </c>
      <c r="D402" s="461">
        <v>1459006</v>
      </c>
      <c r="E402" s="791">
        <v>0</v>
      </c>
      <c r="F402" s="461">
        <v>0</v>
      </c>
      <c r="G402" s="792">
        <v>1459006</v>
      </c>
      <c r="H402" s="520">
        <v>3</v>
      </c>
      <c r="I402" s="200" t="s">
        <v>440</v>
      </c>
      <c r="J402" s="369"/>
      <c r="K402" s="174">
        <v>1459006</v>
      </c>
      <c r="L402" s="255"/>
    </row>
    <row r="403" spans="1:12" s="254" customFormat="1" ht="15">
      <c r="A403" s="269"/>
      <c r="B403" s="305" t="s">
        <v>35</v>
      </c>
      <c r="C403" s="181" t="s">
        <v>36</v>
      </c>
      <c r="D403" s="433">
        <v>1459006</v>
      </c>
      <c r="E403" s="412">
        <v>0</v>
      </c>
      <c r="F403" s="413"/>
      <c r="G403" s="459">
        <v>1459006</v>
      </c>
      <c r="H403" s="517">
        <v>3</v>
      </c>
      <c r="I403" s="180" t="s">
        <v>404</v>
      </c>
      <c r="J403" s="181" t="s">
        <v>405</v>
      </c>
      <c r="K403" s="182">
        <v>1459006</v>
      </c>
      <c r="L403" s="255"/>
    </row>
    <row r="404" spans="1:12" s="254" customFormat="1" ht="15">
      <c r="A404" s="269"/>
      <c r="B404" s="188" t="s">
        <v>116</v>
      </c>
      <c r="C404" s="256" t="s">
        <v>511</v>
      </c>
      <c r="D404" s="428">
        <v>880000</v>
      </c>
      <c r="E404" s="455">
        <v>0</v>
      </c>
      <c r="F404" s="437">
        <v>0</v>
      </c>
      <c r="G404" s="392">
        <v>880000</v>
      </c>
      <c r="H404" s="517">
        <v>3</v>
      </c>
      <c r="I404" s="185" t="s">
        <v>406</v>
      </c>
      <c r="J404" s="186" t="s">
        <v>407</v>
      </c>
      <c r="K404" s="611">
        <v>880000</v>
      </c>
      <c r="L404" s="255"/>
    </row>
    <row r="405" spans="1:12" s="254" customFormat="1" ht="15.75" thickBot="1">
      <c r="A405" s="272"/>
      <c r="B405" s="193" t="s">
        <v>139</v>
      </c>
      <c r="C405" s="761" t="s">
        <v>559</v>
      </c>
      <c r="D405" s="801">
        <v>579006</v>
      </c>
      <c r="E405" s="414">
        <v>0</v>
      </c>
      <c r="F405" s="415">
        <v>0</v>
      </c>
      <c r="G405" s="774">
        <v>579006</v>
      </c>
      <c r="H405" s="517"/>
      <c r="I405" s="620" t="s">
        <v>406</v>
      </c>
      <c r="J405" s="195" t="s">
        <v>407</v>
      </c>
      <c r="K405" s="740">
        <v>579006</v>
      </c>
      <c r="L405" s="255"/>
    </row>
    <row r="406" spans="1:12" s="254" customFormat="1" ht="15.75" thickBot="1">
      <c r="A406" s="269"/>
      <c r="B406" s="310"/>
      <c r="C406" s="295"/>
      <c r="D406" s="442"/>
      <c r="E406" s="437"/>
      <c r="F406" s="437"/>
      <c r="G406" s="438"/>
      <c r="H406" s="517"/>
      <c r="I406" s="237"/>
      <c r="J406" s="186"/>
      <c r="K406" s="335"/>
      <c r="L406" s="255"/>
    </row>
    <row r="407" spans="1:13" s="254" customFormat="1" ht="15.75" thickBot="1">
      <c r="A407" s="332"/>
      <c r="B407" s="333"/>
      <c r="C407" s="334" t="s">
        <v>144</v>
      </c>
      <c r="D407" s="399">
        <v>146742647.32999998</v>
      </c>
      <c r="E407" s="399">
        <v>5229518.789999999</v>
      </c>
      <c r="F407" s="399">
        <v>0</v>
      </c>
      <c r="G407" s="399">
        <v>151972166.11999997</v>
      </c>
      <c r="H407" s="517">
        <v>3</v>
      </c>
      <c r="I407" s="170"/>
      <c r="J407" s="334" t="s">
        <v>144</v>
      </c>
      <c r="K407" s="217">
        <v>151972166.11999997</v>
      </c>
      <c r="L407" s="255"/>
      <c r="M407" s="613"/>
    </row>
    <row r="408" spans="1:12" ht="15.75" thickBot="1">
      <c r="A408" s="338"/>
      <c r="B408" s="339"/>
      <c r="C408" s="340"/>
      <c r="D408" s="468"/>
      <c r="E408" s="468"/>
      <c r="F408" s="467"/>
      <c r="G408" s="420" t="s">
        <v>382</v>
      </c>
      <c r="H408" s="516" t="s">
        <v>382</v>
      </c>
      <c r="I408" s="336"/>
      <c r="J408" s="336"/>
      <c r="K408" s="204" t="s">
        <v>382</v>
      </c>
      <c r="L408" s="255"/>
    </row>
    <row r="409" spans="1:12" ht="15.75" thickBot="1">
      <c r="A409" s="341" t="s">
        <v>145</v>
      </c>
      <c r="B409" s="342"/>
      <c r="C409" s="343"/>
      <c r="D409" s="469">
        <v>206224733.32</v>
      </c>
      <c r="E409" s="469">
        <v>15025864.6</v>
      </c>
      <c r="F409" s="469">
        <v>0</v>
      </c>
      <c r="G409" s="469">
        <v>221250597.92</v>
      </c>
      <c r="H409" s="516">
        <v>5</v>
      </c>
      <c r="I409" s="341" t="s">
        <v>145</v>
      </c>
      <c r="J409" s="231"/>
      <c r="K409" s="352">
        <v>221250597.92</v>
      </c>
      <c r="L409" s="255"/>
    </row>
    <row r="410" spans="9:12" ht="15">
      <c r="I410" s="336"/>
      <c r="J410" s="336"/>
      <c r="K410" s="336"/>
      <c r="L410" s="255"/>
    </row>
    <row r="411" spans="2:12" ht="15">
      <c r="B411" s="345" t="s">
        <v>506</v>
      </c>
      <c r="C411" s="346"/>
      <c r="D411" s="470">
        <v>45267</v>
      </c>
      <c r="I411" s="336"/>
      <c r="J411" s="336"/>
      <c r="K411" s="336"/>
      <c r="L411" s="255"/>
    </row>
    <row r="412" spans="4:12" ht="15">
      <c r="D412" s="155"/>
      <c r="I412" s="336"/>
      <c r="J412" s="336"/>
      <c r="K412" s="336"/>
      <c r="L412" s="255"/>
    </row>
  </sheetData>
  <sheetProtection/>
  <autoFilter ref="A10:L971"/>
  <mergeCells count="3">
    <mergeCell ref="A3:K3"/>
    <mergeCell ref="A4:K4"/>
    <mergeCell ref="A5:K5"/>
  </mergeCells>
  <printOptions horizontalCentered="1"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6" sqref="B26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3" width="13.28125" style="0" bestFit="1" customWidth="1"/>
    <col min="4" max="4" width="13.421875" style="0" bestFit="1" customWidth="1"/>
    <col min="5" max="5" width="14.7109375" style="0" bestFit="1" customWidth="1"/>
    <col min="6" max="6" width="12.421875" style="0" bestFit="1" customWidth="1"/>
    <col min="7" max="7" width="15.7109375" style="0" customWidth="1"/>
    <col min="8" max="8" width="6.00390625" style="0" customWidth="1"/>
    <col min="9" max="9" width="14.421875" style="513" customWidth="1"/>
    <col min="10" max="10" width="15.140625" style="513" bestFit="1" customWidth="1"/>
    <col min="11" max="11" width="13.421875" style="513" bestFit="1" customWidth="1"/>
  </cols>
  <sheetData>
    <row r="1" spans="3:7" ht="15">
      <c r="C1" s="16"/>
      <c r="D1" s="16"/>
      <c r="E1" s="16"/>
      <c r="F1" s="16"/>
      <c r="G1" s="16"/>
    </row>
    <row r="2" spans="3:7" ht="15">
      <c r="C2" s="16"/>
      <c r="D2" s="16"/>
      <c r="E2" s="16"/>
      <c r="G2" s="16"/>
    </row>
    <row r="3" ht="4.5" customHeight="1" thickBot="1"/>
    <row r="4" spans="1:7" ht="20.25">
      <c r="A4" s="844" t="s">
        <v>188</v>
      </c>
      <c r="B4" s="845"/>
      <c r="C4" s="845"/>
      <c r="D4" s="845"/>
      <c r="E4" s="845"/>
      <c r="F4" s="845"/>
      <c r="G4" s="846"/>
    </row>
    <row r="5" spans="1:7" ht="20.25" customHeight="1">
      <c r="A5" s="847" t="s">
        <v>463</v>
      </c>
      <c r="B5" s="848"/>
      <c r="C5" s="848"/>
      <c r="D5" s="848"/>
      <c r="E5" s="848"/>
      <c r="F5" s="848"/>
      <c r="G5" s="849"/>
    </row>
    <row r="6" spans="1:7" ht="18.75" customHeight="1">
      <c r="A6" s="853" t="s">
        <v>545</v>
      </c>
      <c r="B6" s="854"/>
      <c r="C6" s="854"/>
      <c r="D6" s="854"/>
      <c r="E6" s="854"/>
      <c r="F6" s="854"/>
      <c r="G6" s="855"/>
    </row>
    <row r="7" spans="1:7" ht="20.25" customHeight="1">
      <c r="A7" s="850" t="s">
        <v>408</v>
      </c>
      <c r="B7" s="851"/>
      <c r="C7" s="851"/>
      <c r="D7" s="851"/>
      <c r="E7" s="851"/>
      <c r="F7" s="851"/>
      <c r="G7" s="852"/>
    </row>
    <row r="8" spans="1:7" ht="9" customHeight="1" thickBot="1">
      <c r="A8" s="109"/>
      <c r="B8" s="110"/>
      <c r="C8" s="111"/>
      <c r="D8" s="110"/>
      <c r="E8" s="110"/>
      <c r="F8" s="110"/>
      <c r="G8" s="112"/>
    </row>
    <row r="9" spans="1:8" ht="36">
      <c r="A9" s="113" t="s">
        <v>409</v>
      </c>
      <c r="B9" s="114" t="s">
        <v>410</v>
      </c>
      <c r="C9" s="115" t="s">
        <v>411</v>
      </c>
      <c r="D9" s="116" t="s">
        <v>412</v>
      </c>
      <c r="E9" s="116" t="s">
        <v>413</v>
      </c>
      <c r="F9" s="116" t="s">
        <v>414</v>
      </c>
      <c r="G9" s="117" t="s">
        <v>415</v>
      </c>
      <c r="H9" s="118" t="s">
        <v>416</v>
      </c>
    </row>
    <row r="10" spans="1:7" ht="15">
      <c r="A10" s="119"/>
      <c r="B10" s="120"/>
      <c r="C10" s="121"/>
      <c r="D10" s="122"/>
      <c r="E10" s="122"/>
      <c r="F10" s="122"/>
      <c r="G10" s="123"/>
    </row>
    <row r="11" spans="1:7" ht="15.75" customHeight="1">
      <c r="A11" s="124" t="s">
        <v>35</v>
      </c>
      <c r="B11" s="108" t="s">
        <v>385</v>
      </c>
      <c r="C11" s="125">
        <v>36831462.43</v>
      </c>
      <c r="D11" s="125">
        <v>30843034.330000002</v>
      </c>
      <c r="E11" s="125">
        <v>625482.39</v>
      </c>
      <c r="F11" s="125">
        <v>0</v>
      </c>
      <c r="G11" s="126">
        <v>68299979.15</v>
      </c>
    </row>
    <row r="12" spans="1:7" ht="15.75" customHeight="1">
      <c r="A12" s="127" t="s">
        <v>417</v>
      </c>
      <c r="B12" s="128" t="s">
        <v>418</v>
      </c>
      <c r="C12" s="129">
        <v>28574747.43</v>
      </c>
      <c r="D12" s="129">
        <v>30843034.330000002</v>
      </c>
      <c r="E12" s="130">
        <v>0</v>
      </c>
      <c r="F12" s="129">
        <v>0</v>
      </c>
      <c r="G12" s="131">
        <v>59417781.760000005</v>
      </c>
    </row>
    <row r="13" spans="1:7" ht="15.75" customHeight="1">
      <c r="A13" s="127" t="s">
        <v>387</v>
      </c>
      <c r="B13" s="128" t="s">
        <v>8</v>
      </c>
      <c r="C13" s="129">
        <v>22466946.92</v>
      </c>
      <c r="D13" s="129">
        <v>17565810.3</v>
      </c>
      <c r="E13" s="130">
        <v>0</v>
      </c>
      <c r="F13" s="129">
        <v>0</v>
      </c>
      <c r="G13" s="131">
        <v>40032757.22</v>
      </c>
    </row>
    <row r="14" spans="1:10" ht="15.75" customHeight="1">
      <c r="A14" s="132" t="s">
        <v>388</v>
      </c>
      <c r="B14" s="120" t="s">
        <v>389</v>
      </c>
      <c r="C14" s="133">
        <v>18571564.92</v>
      </c>
      <c r="D14" s="133">
        <v>13688204.3</v>
      </c>
      <c r="E14" s="134">
        <v>0</v>
      </c>
      <c r="F14" s="133">
        <v>0</v>
      </c>
      <c r="G14" s="135">
        <v>32259769.220000003</v>
      </c>
      <c r="I14" s="514"/>
      <c r="J14" s="514"/>
    </row>
    <row r="15" spans="1:7" ht="15.75" customHeight="1">
      <c r="A15" s="132" t="s">
        <v>390</v>
      </c>
      <c r="B15" s="120" t="s">
        <v>391</v>
      </c>
      <c r="C15" s="133">
        <v>3895382</v>
      </c>
      <c r="D15" s="133">
        <v>3877606</v>
      </c>
      <c r="E15" s="134">
        <v>0</v>
      </c>
      <c r="F15" s="133">
        <v>0</v>
      </c>
      <c r="G15" s="135">
        <v>7772988</v>
      </c>
    </row>
    <row r="16" spans="1:11" ht="15.75" customHeight="1">
      <c r="A16" s="127" t="s">
        <v>392</v>
      </c>
      <c r="B16" s="128" t="s">
        <v>393</v>
      </c>
      <c r="C16" s="129">
        <v>6107800.51</v>
      </c>
      <c r="D16" s="129">
        <v>13277224.030000001</v>
      </c>
      <c r="E16" s="129">
        <v>0</v>
      </c>
      <c r="F16" s="129">
        <v>0</v>
      </c>
      <c r="G16" s="131">
        <v>19385024.54</v>
      </c>
      <c r="I16" s="515"/>
      <c r="J16" s="515"/>
      <c r="K16" s="515"/>
    </row>
    <row r="17" spans="1:7" ht="15.75" customHeight="1">
      <c r="A17" s="127" t="s">
        <v>419</v>
      </c>
      <c r="B17" s="128" t="s">
        <v>420</v>
      </c>
      <c r="C17" s="129">
        <v>0</v>
      </c>
      <c r="D17" s="129">
        <v>0</v>
      </c>
      <c r="E17" s="130">
        <v>625482.39</v>
      </c>
      <c r="F17" s="129">
        <v>0</v>
      </c>
      <c r="G17" s="131">
        <v>625482.39</v>
      </c>
    </row>
    <row r="18" spans="1:7" ht="15.75" customHeight="1">
      <c r="A18" s="132" t="s">
        <v>421</v>
      </c>
      <c r="B18" s="120" t="s">
        <v>422</v>
      </c>
      <c r="C18" s="133">
        <v>0</v>
      </c>
      <c r="D18" s="133">
        <v>0</v>
      </c>
      <c r="E18" s="134">
        <v>625482.39</v>
      </c>
      <c r="F18" s="133">
        <v>0</v>
      </c>
      <c r="G18" s="135">
        <v>625482.39</v>
      </c>
    </row>
    <row r="19" spans="1:7" ht="15.75" customHeight="1">
      <c r="A19" s="127" t="s">
        <v>395</v>
      </c>
      <c r="B19" s="128" t="s">
        <v>173</v>
      </c>
      <c r="C19" s="129">
        <v>8256715</v>
      </c>
      <c r="D19" s="129">
        <v>0</v>
      </c>
      <c r="E19" s="130">
        <v>0</v>
      </c>
      <c r="F19" s="129">
        <v>0</v>
      </c>
      <c r="G19" s="131">
        <v>8256715</v>
      </c>
    </row>
    <row r="20" spans="1:7" ht="15.75" customHeight="1">
      <c r="A20" s="132" t="s">
        <v>423</v>
      </c>
      <c r="B20" s="120" t="s">
        <v>424</v>
      </c>
      <c r="C20" s="133">
        <v>2000000</v>
      </c>
      <c r="D20" s="133">
        <v>0</v>
      </c>
      <c r="E20" s="133">
        <v>0</v>
      </c>
      <c r="F20" s="133">
        <v>0</v>
      </c>
      <c r="G20" s="135">
        <v>2000000</v>
      </c>
    </row>
    <row r="21" spans="1:7" ht="15.75" customHeight="1">
      <c r="A21" s="132" t="s">
        <v>396</v>
      </c>
      <c r="B21" s="120" t="s">
        <v>397</v>
      </c>
      <c r="C21" s="133">
        <v>0</v>
      </c>
      <c r="D21" s="133">
        <v>0</v>
      </c>
      <c r="E21" s="133">
        <v>0</v>
      </c>
      <c r="F21" s="133">
        <v>0</v>
      </c>
      <c r="G21" s="135">
        <v>0</v>
      </c>
    </row>
    <row r="22" spans="1:7" ht="15.75" customHeight="1">
      <c r="A22" s="132" t="s">
        <v>399</v>
      </c>
      <c r="B22" s="120" t="s">
        <v>425</v>
      </c>
      <c r="C22" s="136">
        <v>6256715</v>
      </c>
      <c r="D22" s="136">
        <v>0</v>
      </c>
      <c r="E22" s="136">
        <v>0</v>
      </c>
      <c r="F22" s="136">
        <v>0</v>
      </c>
      <c r="G22" s="137">
        <v>6256715</v>
      </c>
    </row>
    <row r="23" spans="1:7" ht="15.75" customHeight="1">
      <c r="A23" s="138" t="s">
        <v>51</v>
      </c>
      <c r="B23" s="125" t="s">
        <v>426</v>
      </c>
      <c r="C23" s="125">
        <v>0</v>
      </c>
      <c r="D23" s="125">
        <v>1603935.04</v>
      </c>
      <c r="E23" s="125">
        <v>138991476.11</v>
      </c>
      <c r="F23" s="125">
        <v>0</v>
      </c>
      <c r="G23" s="126">
        <v>140595411.15</v>
      </c>
    </row>
    <row r="24" spans="1:7" ht="15.75" customHeight="1">
      <c r="A24" s="127" t="s">
        <v>404</v>
      </c>
      <c r="B24" s="128" t="s">
        <v>405</v>
      </c>
      <c r="C24" s="139">
        <v>0</v>
      </c>
      <c r="D24" s="139">
        <v>0</v>
      </c>
      <c r="E24" s="140">
        <v>138991476.11</v>
      </c>
      <c r="F24" s="139">
        <v>0</v>
      </c>
      <c r="G24" s="141">
        <v>138991476.11</v>
      </c>
    </row>
    <row r="25" spans="1:11" ht="15.75" customHeight="1">
      <c r="A25" s="132" t="s">
        <v>429</v>
      </c>
      <c r="B25" s="120" t="s">
        <v>332</v>
      </c>
      <c r="C25" s="136">
        <v>0</v>
      </c>
      <c r="D25" s="136">
        <v>0</v>
      </c>
      <c r="E25" s="136">
        <v>133474840.47000001</v>
      </c>
      <c r="F25" s="136">
        <v>0</v>
      </c>
      <c r="G25" s="137">
        <v>133474840.47000001</v>
      </c>
      <c r="I25" s="515"/>
      <c r="J25" s="515"/>
      <c r="K25" s="613"/>
    </row>
    <row r="26" spans="1:10" ht="15.75" customHeight="1">
      <c r="A26" s="132" t="s">
        <v>406</v>
      </c>
      <c r="B26" s="120" t="s">
        <v>407</v>
      </c>
      <c r="C26" s="136">
        <v>0</v>
      </c>
      <c r="D26" s="136">
        <v>0</v>
      </c>
      <c r="E26" s="136">
        <v>5516635.640000001</v>
      </c>
      <c r="F26" s="136">
        <v>0</v>
      </c>
      <c r="G26" s="135">
        <v>5516635.640000001</v>
      </c>
      <c r="I26" s="515"/>
      <c r="J26" s="515"/>
    </row>
    <row r="27" spans="1:9" ht="15.75" customHeight="1">
      <c r="A27" s="127" t="s">
        <v>400</v>
      </c>
      <c r="B27" s="128" t="s">
        <v>401</v>
      </c>
      <c r="C27" s="139">
        <v>0</v>
      </c>
      <c r="D27" s="139">
        <v>1603935.04</v>
      </c>
      <c r="E27" s="140">
        <v>0</v>
      </c>
      <c r="F27" s="139">
        <v>0</v>
      </c>
      <c r="G27" s="141">
        <v>1603935.04</v>
      </c>
      <c r="I27" s="515"/>
    </row>
    <row r="28" spans="1:10" ht="15.75" customHeight="1">
      <c r="A28" s="132" t="s">
        <v>402</v>
      </c>
      <c r="B28" s="120" t="s">
        <v>403</v>
      </c>
      <c r="C28" s="133">
        <v>0</v>
      </c>
      <c r="D28" s="133">
        <v>1603935.04</v>
      </c>
      <c r="E28" s="133">
        <v>0</v>
      </c>
      <c r="F28" s="133">
        <v>0</v>
      </c>
      <c r="G28" s="135">
        <v>1603935.04</v>
      </c>
      <c r="I28" s="515"/>
      <c r="J28" s="515"/>
    </row>
    <row r="29" spans="1:7" ht="15.75" customHeight="1">
      <c r="A29" s="124">
        <v>3</v>
      </c>
      <c r="B29" s="108" t="s">
        <v>430</v>
      </c>
      <c r="C29" s="125">
        <v>0</v>
      </c>
      <c r="D29" s="125">
        <v>0</v>
      </c>
      <c r="E29" s="125">
        <v>12355207.62</v>
      </c>
      <c r="F29" s="125">
        <v>0</v>
      </c>
      <c r="G29" s="126">
        <v>12355207.62</v>
      </c>
    </row>
    <row r="30" spans="1:7" ht="15.75" customHeight="1">
      <c r="A30" s="127" t="s">
        <v>431</v>
      </c>
      <c r="B30" s="128" t="s">
        <v>432</v>
      </c>
      <c r="C30" s="129">
        <v>0</v>
      </c>
      <c r="D30" s="129">
        <v>0</v>
      </c>
      <c r="E30" s="130">
        <v>12355207.62</v>
      </c>
      <c r="F30" s="129">
        <v>0</v>
      </c>
      <c r="G30" s="131">
        <v>12355207.62</v>
      </c>
    </row>
    <row r="31" spans="1:7" ht="15.75" customHeight="1">
      <c r="A31" s="132" t="s">
        <v>433</v>
      </c>
      <c r="B31" s="120" t="s">
        <v>434</v>
      </c>
      <c r="C31" s="133">
        <v>0</v>
      </c>
      <c r="D31" s="133">
        <v>0</v>
      </c>
      <c r="E31" s="133">
        <v>12355207.62</v>
      </c>
      <c r="F31" s="133">
        <v>0</v>
      </c>
      <c r="G31" s="135">
        <v>12355207.62</v>
      </c>
    </row>
    <row r="32" spans="1:7" ht="15.75" customHeight="1">
      <c r="A32" s="124">
        <v>4</v>
      </c>
      <c r="B32" s="108" t="s">
        <v>398</v>
      </c>
      <c r="C32" s="125">
        <v>0</v>
      </c>
      <c r="D32" s="125">
        <v>0</v>
      </c>
      <c r="E32" s="125">
        <v>0</v>
      </c>
      <c r="F32" s="125">
        <v>0</v>
      </c>
      <c r="G32" s="126">
        <v>0</v>
      </c>
    </row>
    <row r="33" spans="1:7" ht="15.75" customHeight="1">
      <c r="A33" s="119"/>
      <c r="B33" s="120"/>
      <c r="C33" s="133"/>
      <c r="D33" s="133"/>
      <c r="E33" s="133"/>
      <c r="F33" s="133"/>
      <c r="G33" s="135"/>
    </row>
    <row r="34" spans="1:7" ht="15.75" customHeight="1" thickBot="1">
      <c r="A34" s="142"/>
      <c r="B34" s="143" t="s">
        <v>435</v>
      </c>
      <c r="C34" s="144">
        <v>36831462.43</v>
      </c>
      <c r="D34" s="144">
        <v>32446969.37</v>
      </c>
      <c r="E34" s="144">
        <v>151972166.12</v>
      </c>
      <c r="F34" s="144">
        <v>0</v>
      </c>
      <c r="G34" s="145">
        <v>221250597.92000002</v>
      </c>
    </row>
    <row r="35" spans="1:7" ht="15">
      <c r="A35" s="146"/>
      <c r="B35" s="146"/>
      <c r="C35" s="147"/>
      <c r="D35" s="146"/>
      <c r="E35" s="146"/>
      <c r="F35" s="146"/>
      <c r="G35" s="146"/>
    </row>
    <row r="36" spans="1:7" ht="15">
      <c r="A36" s="146"/>
      <c r="B36" s="146"/>
      <c r="C36" s="147"/>
      <c r="D36" s="146"/>
      <c r="E36" s="146"/>
      <c r="F36" s="146"/>
      <c r="G36" s="745"/>
    </row>
    <row r="37" spans="1:7" ht="15">
      <c r="A37" s="146"/>
      <c r="B37" s="148" t="s">
        <v>506</v>
      </c>
      <c r="C37" s="150">
        <v>45267</v>
      </c>
      <c r="D37" s="146"/>
      <c r="E37" s="742"/>
      <c r="F37" s="146"/>
      <c r="G37" s="147"/>
    </row>
    <row r="38" spans="1:11" ht="15">
      <c r="A38" s="146"/>
      <c r="B38" s="149"/>
      <c r="C38" s="150"/>
      <c r="D38" s="146"/>
      <c r="E38" s="146"/>
      <c r="F38" s="513"/>
      <c r="G38" s="513"/>
      <c r="H38" s="513"/>
      <c r="I38"/>
      <c r="J38"/>
      <c r="K38"/>
    </row>
    <row r="39" spans="5:7" ht="15">
      <c r="E39" s="16"/>
      <c r="G39" s="16"/>
    </row>
    <row r="40" spans="4:7" ht="15">
      <c r="D40" s="16"/>
      <c r="G40" s="16"/>
    </row>
    <row r="41" ht="15">
      <c r="D41" s="16"/>
    </row>
  </sheetData>
  <sheetProtection/>
  <mergeCells count="4">
    <mergeCell ref="A4:G4"/>
    <mergeCell ref="A5:G5"/>
    <mergeCell ref="A7:G7"/>
    <mergeCell ref="A6:G6"/>
  </mergeCells>
  <printOptions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11.421875" style="10" customWidth="1"/>
    <col min="2" max="2" width="67.140625" style="95" bestFit="1" customWidth="1"/>
    <col min="3" max="3" width="17.7109375" style="95" customWidth="1"/>
    <col min="4" max="4" width="1.28515625" style="95" customWidth="1"/>
    <col min="5" max="5" width="10.140625" style="95" hidden="1" customWidth="1"/>
    <col min="6" max="6" width="65.57421875" style="95" hidden="1" customWidth="1"/>
    <col min="7" max="7" width="13.8515625" style="95" customWidth="1"/>
    <col min="8" max="8" width="11.7109375" style="95" bestFit="1" customWidth="1"/>
    <col min="9" max="9" width="18.421875" style="95" customWidth="1"/>
    <col min="10" max="10" width="14.7109375" style="95" bestFit="1" customWidth="1"/>
    <col min="11" max="11" width="31.28125" style="95" customWidth="1"/>
    <col min="12" max="12" width="11.421875" style="95" customWidth="1"/>
    <col min="13" max="16384" width="11.421875" style="10" customWidth="1"/>
  </cols>
  <sheetData>
    <row r="1" spans="1:8" ht="18.75">
      <c r="A1" s="802"/>
      <c r="B1" s="803" t="s">
        <v>545</v>
      </c>
      <c r="C1" s="804" t="s">
        <v>383</v>
      </c>
      <c r="D1" s="804"/>
      <c r="E1" s="804"/>
      <c r="F1" s="804"/>
      <c r="G1" s="804" t="s">
        <v>384</v>
      </c>
      <c r="H1" s="805" t="s">
        <v>2</v>
      </c>
    </row>
    <row r="2" spans="1:10" ht="15">
      <c r="A2" s="806" t="s">
        <v>373</v>
      </c>
      <c r="B2" s="499" t="s">
        <v>374</v>
      </c>
      <c r="C2" s="500">
        <v>7703950.880000001</v>
      </c>
      <c r="E2" s="501" t="s">
        <v>375</v>
      </c>
      <c r="F2" s="502" t="s">
        <v>376</v>
      </c>
      <c r="G2" s="503">
        <v>392721.45</v>
      </c>
      <c r="H2" s="807">
        <v>8096672.33</v>
      </c>
      <c r="I2" s="96"/>
      <c r="J2" s="96"/>
    </row>
    <row r="3" spans="1:10" ht="15">
      <c r="A3" s="808" t="s">
        <v>7</v>
      </c>
      <c r="B3" s="504" t="s">
        <v>8</v>
      </c>
      <c r="C3" s="505">
        <v>3781332.2900000005</v>
      </c>
      <c r="E3" s="506" t="s">
        <v>7</v>
      </c>
      <c r="F3" s="507" t="s">
        <v>8</v>
      </c>
      <c r="G3" s="508">
        <v>392721.45</v>
      </c>
      <c r="H3" s="809">
        <v>4174053.74</v>
      </c>
      <c r="J3" s="96"/>
    </row>
    <row r="4" spans="1:11" ht="15">
      <c r="A4" s="810" t="s">
        <v>9</v>
      </c>
      <c r="B4" s="7" t="s">
        <v>10</v>
      </c>
      <c r="C4" s="509">
        <v>1945044.74</v>
      </c>
      <c r="E4" s="510" t="s">
        <v>9</v>
      </c>
      <c r="F4" s="102" t="s">
        <v>10</v>
      </c>
      <c r="G4" s="511">
        <v>252230.5</v>
      </c>
      <c r="H4" s="811">
        <v>2197275.24</v>
      </c>
      <c r="J4" s="261"/>
      <c r="K4" s="189"/>
    </row>
    <row r="5" spans="1:11" ht="15">
      <c r="A5" s="810" t="s">
        <v>178</v>
      </c>
      <c r="B5" s="7" t="s">
        <v>179</v>
      </c>
      <c r="C5" s="509">
        <v>312923</v>
      </c>
      <c r="E5" s="512" t="s">
        <v>11</v>
      </c>
      <c r="F5" s="101" t="s">
        <v>12</v>
      </c>
      <c r="G5" s="511">
        <v>0</v>
      </c>
      <c r="H5" s="811">
        <v>312923</v>
      </c>
      <c r="J5" s="261"/>
      <c r="K5" s="189"/>
    </row>
    <row r="6" spans="1:11" ht="15">
      <c r="A6" s="810" t="s">
        <v>15</v>
      </c>
      <c r="B6" s="7" t="s">
        <v>16</v>
      </c>
      <c r="C6" s="509">
        <v>346847.91</v>
      </c>
      <c r="E6" s="510" t="s">
        <v>15</v>
      </c>
      <c r="F6" s="102" t="s">
        <v>16</v>
      </c>
      <c r="G6" s="511">
        <v>18799.95</v>
      </c>
      <c r="H6" s="811">
        <v>365647.86</v>
      </c>
      <c r="J6" s="261"/>
      <c r="K6" s="189"/>
    </row>
    <row r="7" spans="1:11" ht="15">
      <c r="A7" s="812" t="s">
        <v>448</v>
      </c>
      <c r="B7" s="189" t="s">
        <v>449</v>
      </c>
      <c r="C7" s="509">
        <v>8589</v>
      </c>
      <c r="E7" s="510"/>
      <c r="F7" s="102"/>
      <c r="G7" s="511">
        <v>954</v>
      </c>
      <c r="H7" s="811">
        <v>9543</v>
      </c>
      <c r="J7" s="261"/>
      <c r="K7" s="189"/>
    </row>
    <row r="8" spans="1:8" ht="15">
      <c r="A8" s="810" t="s">
        <v>19</v>
      </c>
      <c r="B8" s="7" t="s">
        <v>20</v>
      </c>
      <c r="C8" s="509">
        <v>54366</v>
      </c>
      <c r="E8" s="510" t="s">
        <v>19</v>
      </c>
      <c r="F8" s="102" t="s">
        <v>20</v>
      </c>
      <c r="G8" s="511">
        <v>6041</v>
      </c>
      <c r="H8" s="811">
        <v>60407</v>
      </c>
    </row>
    <row r="9" spans="1:8" ht="15">
      <c r="A9" s="813" t="s">
        <v>21</v>
      </c>
      <c r="B9" s="11" t="s">
        <v>22</v>
      </c>
      <c r="C9" s="509">
        <v>97125.64</v>
      </c>
      <c r="E9" s="512" t="s">
        <v>21</v>
      </c>
      <c r="F9" s="101" t="s">
        <v>22</v>
      </c>
      <c r="G9" s="511">
        <v>1759</v>
      </c>
      <c r="H9" s="811">
        <v>98884.64</v>
      </c>
    </row>
    <row r="10" spans="1:8" ht="30">
      <c r="A10" s="810" t="s">
        <v>25</v>
      </c>
      <c r="B10" s="7" t="s">
        <v>176</v>
      </c>
      <c r="C10" s="509">
        <v>507798</v>
      </c>
      <c r="E10" s="510" t="s">
        <v>25</v>
      </c>
      <c r="F10" s="102" t="s">
        <v>176</v>
      </c>
      <c r="G10" s="511">
        <v>56422</v>
      </c>
      <c r="H10" s="811">
        <v>564220</v>
      </c>
    </row>
    <row r="11" spans="1:8" ht="15">
      <c r="A11" s="810" t="s">
        <v>27</v>
      </c>
      <c r="B11" s="7" t="s">
        <v>28</v>
      </c>
      <c r="C11" s="509">
        <v>20871</v>
      </c>
      <c r="E11" s="510" t="s">
        <v>27</v>
      </c>
      <c r="F11" s="102" t="s">
        <v>28</v>
      </c>
      <c r="G11" s="511">
        <v>2319</v>
      </c>
      <c r="H11" s="811">
        <v>23190</v>
      </c>
    </row>
    <row r="12" spans="1:8" ht="30">
      <c r="A12" s="810" t="s">
        <v>29</v>
      </c>
      <c r="B12" s="7" t="s">
        <v>177</v>
      </c>
      <c r="C12" s="509">
        <v>299928</v>
      </c>
      <c r="E12" s="510" t="s">
        <v>29</v>
      </c>
      <c r="F12" s="102" t="s">
        <v>177</v>
      </c>
      <c r="G12" s="511">
        <v>33325</v>
      </c>
      <c r="H12" s="811">
        <v>333253</v>
      </c>
    </row>
    <row r="13" spans="1:8" ht="15">
      <c r="A13" s="810" t="s">
        <v>31</v>
      </c>
      <c r="B13" s="7" t="s">
        <v>32</v>
      </c>
      <c r="C13" s="509">
        <v>125226</v>
      </c>
      <c r="E13" s="510" t="s">
        <v>31</v>
      </c>
      <c r="F13" s="102" t="s">
        <v>32</v>
      </c>
      <c r="G13" s="511">
        <v>13914</v>
      </c>
      <c r="H13" s="811">
        <v>139140</v>
      </c>
    </row>
    <row r="14" spans="1:8" ht="15">
      <c r="A14" s="810" t="s">
        <v>33</v>
      </c>
      <c r="B14" s="7" t="s">
        <v>34</v>
      </c>
      <c r="C14" s="509">
        <v>62613</v>
      </c>
      <c r="E14" s="510" t="s">
        <v>33</v>
      </c>
      <c r="F14" s="102" t="s">
        <v>34</v>
      </c>
      <c r="G14" s="511">
        <v>6957</v>
      </c>
      <c r="H14" s="811">
        <v>69570</v>
      </c>
    </row>
    <row r="15" spans="1:11" ht="15">
      <c r="A15" s="808" t="s">
        <v>35</v>
      </c>
      <c r="B15" s="504" t="s">
        <v>36</v>
      </c>
      <c r="C15" s="505">
        <v>1336941.28</v>
      </c>
      <c r="E15" s="506" t="s">
        <v>35</v>
      </c>
      <c r="F15" s="507" t="s">
        <v>36</v>
      </c>
      <c r="G15" s="508">
        <v>0</v>
      </c>
      <c r="H15" s="809">
        <v>1336941.28</v>
      </c>
      <c r="J15" s="96"/>
      <c r="K15" s="96"/>
    </row>
    <row r="16" spans="1:8" ht="15">
      <c r="A16" s="810" t="s">
        <v>41</v>
      </c>
      <c r="B16" s="189" t="s">
        <v>42</v>
      </c>
      <c r="C16" s="509">
        <v>37480.39</v>
      </c>
      <c r="E16" s="510" t="s">
        <v>89</v>
      </c>
      <c r="F16" s="102" t="s">
        <v>90</v>
      </c>
      <c r="G16" s="511">
        <v>0</v>
      </c>
      <c r="H16" s="811">
        <v>37480.39</v>
      </c>
    </row>
    <row r="17" spans="1:8" ht="15">
      <c r="A17" s="810" t="s">
        <v>89</v>
      </c>
      <c r="B17" s="7" t="s">
        <v>475</v>
      </c>
      <c r="C17" s="509">
        <v>121369</v>
      </c>
      <c r="E17" s="510" t="s">
        <v>43</v>
      </c>
      <c r="F17" s="102" t="s">
        <v>44</v>
      </c>
      <c r="G17" s="511">
        <v>0</v>
      </c>
      <c r="H17" s="811">
        <v>121369</v>
      </c>
    </row>
    <row r="18" spans="1:8" ht="15">
      <c r="A18" s="810" t="s">
        <v>69</v>
      </c>
      <c r="B18" s="7" t="s">
        <v>70</v>
      </c>
      <c r="C18" s="509">
        <v>220000</v>
      </c>
      <c r="E18" s="510" t="s">
        <v>69</v>
      </c>
      <c r="F18" s="102" t="s">
        <v>70</v>
      </c>
      <c r="G18" s="511">
        <v>0</v>
      </c>
      <c r="H18" s="811">
        <v>220000</v>
      </c>
    </row>
    <row r="19" spans="1:8" ht="15">
      <c r="A19" s="810" t="s">
        <v>91</v>
      </c>
      <c r="B19" s="7" t="s">
        <v>92</v>
      </c>
      <c r="C19" s="509">
        <v>470000</v>
      </c>
      <c r="E19" s="510" t="s">
        <v>91</v>
      </c>
      <c r="F19" s="102" t="s">
        <v>92</v>
      </c>
      <c r="G19" s="511">
        <v>0</v>
      </c>
      <c r="H19" s="811">
        <v>470000</v>
      </c>
    </row>
    <row r="20" spans="1:8" ht="15">
      <c r="A20" s="810" t="s">
        <v>45</v>
      </c>
      <c r="B20" s="7" t="s">
        <v>46</v>
      </c>
      <c r="C20" s="509">
        <v>49512.66</v>
      </c>
      <c r="E20" s="510" t="s">
        <v>45</v>
      </c>
      <c r="F20" s="102" t="s">
        <v>46</v>
      </c>
      <c r="G20" s="511">
        <v>0</v>
      </c>
      <c r="H20" s="811">
        <v>49512.66</v>
      </c>
    </row>
    <row r="21" spans="1:8" ht="15">
      <c r="A21" s="812" t="s">
        <v>437</v>
      </c>
      <c r="B21" s="294" t="s">
        <v>438</v>
      </c>
      <c r="C21" s="509">
        <v>438579.23</v>
      </c>
      <c r="E21" s="510"/>
      <c r="F21" s="102"/>
      <c r="G21" s="511">
        <v>0</v>
      </c>
      <c r="H21" s="811">
        <v>438579.23</v>
      </c>
    </row>
    <row r="22" spans="1:8" ht="15">
      <c r="A22" s="808" t="s">
        <v>51</v>
      </c>
      <c r="B22" s="504" t="s">
        <v>52</v>
      </c>
      <c r="C22" s="505">
        <v>1174422.31</v>
      </c>
      <c r="E22" s="506" t="s">
        <v>51</v>
      </c>
      <c r="F22" s="507" t="s">
        <v>52</v>
      </c>
      <c r="G22" s="508">
        <v>0</v>
      </c>
      <c r="H22" s="809">
        <v>1174422.31</v>
      </c>
    </row>
    <row r="23" spans="1:8" ht="15">
      <c r="A23" s="810" t="s">
        <v>76</v>
      </c>
      <c r="B23" s="7" t="s">
        <v>77</v>
      </c>
      <c r="C23" s="509">
        <v>311334.4</v>
      </c>
      <c r="E23" s="510" t="s">
        <v>76</v>
      </c>
      <c r="F23" s="102" t="s">
        <v>77</v>
      </c>
      <c r="G23" s="511">
        <v>0</v>
      </c>
      <c r="H23" s="811">
        <v>311334.4</v>
      </c>
    </row>
    <row r="24" spans="1:8" ht="15">
      <c r="A24" s="810" t="s">
        <v>64</v>
      </c>
      <c r="B24" s="7" t="s">
        <v>65</v>
      </c>
      <c r="C24" s="509">
        <v>14979.92</v>
      </c>
      <c r="E24" s="510" t="s">
        <v>64</v>
      </c>
      <c r="F24" s="102" t="s">
        <v>65</v>
      </c>
      <c r="G24" s="511">
        <v>0</v>
      </c>
      <c r="H24" s="811">
        <v>14979.92</v>
      </c>
    </row>
    <row r="25" spans="1:8" ht="15">
      <c r="A25" s="810" t="s">
        <v>73</v>
      </c>
      <c r="B25" s="7" t="s">
        <v>74</v>
      </c>
      <c r="C25" s="509">
        <v>55267.12</v>
      </c>
      <c r="E25" s="510" t="s">
        <v>73</v>
      </c>
      <c r="F25" s="102" t="s">
        <v>74</v>
      </c>
      <c r="G25" s="511">
        <v>0</v>
      </c>
      <c r="H25" s="811">
        <v>55267.12</v>
      </c>
    </row>
    <row r="26" spans="1:8" ht="15">
      <c r="A26" s="810" t="s">
        <v>120</v>
      </c>
      <c r="B26" s="7" t="s">
        <v>121</v>
      </c>
      <c r="C26" s="509">
        <v>454159.65</v>
      </c>
      <c r="E26" s="510" t="s">
        <v>120</v>
      </c>
      <c r="F26" s="102" t="s">
        <v>121</v>
      </c>
      <c r="G26" s="511">
        <v>0</v>
      </c>
      <c r="H26" s="811">
        <v>454159.65</v>
      </c>
    </row>
    <row r="27" spans="1:8" ht="15">
      <c r="A27" s="810" t="s">
        <v>124</v>
      </c>
      <c r="B27" s="7" t="s">
        <v>125</v>
      </c>
      <c r="C27" s="509">
        <v>140743.22</v>
      </c>
      <c r="E27" s="510" t="s">
        <v>124</v>
      </c>
      <c r="F27" s="102" t="s">
        <v>125</v>
      </c>
      <c r="G27" s="511">
        <v>0</v>
      </c>
      <c r="H27" s="811">
        <v>140743.22</v>
      </c>
    </row>
    <row r="28" spans="1:8" ht="15">
      <c r="A28" s="810" t="s">
        <v>126</v>
      </c>
      <c r="B28" s="7" t="s">
        <v>127</v>
      </c>
      <c r="C28" s="509">
        <v>0</v>
      </c>
      <c r="E28" s="510" t="s">
        <v>126</v>
      </c>
      <c r="F28" s="102" t="s">
        <v>127</v>
      </c>
      <c r="G28" s="511">
        <v>0</v>
      </c>
      <c r="H28" s="811">
        <v>0</v>
      </c>
    </row>
    <row r="29" spans="1:8" ht="15">
      <c r="A29" s="810" t="s">
        <v>128</v>
      </c>
      <c r="B29" s="7" t="s">
        <v>129</v>
      </c>
      <c r="C29" s="509">
        <v>197938</v>
      </c>
      <c r="E29" s="510" t="s">
        <v>128</v>
      </c>
      <c r="F29" s="102" t="s">
        <v>129</v>
      </c>
      <c r="G29" s="511">
        <v>0</v>
      </c>
      <c r="H29" s="811">
        <v>197938</v>
      </c>
    </row>
    <row r="30" spans="1:8" ht="15">
      <c r="A30" s="808" t="s">
        <v>81</v>
      </c>
      <c r="B30" s="504" t="s">
        <v>82</v>
      </c>
      <c r="C30" s="505">
        <v>1411255</v>
      </c>
      <c r="E30" s="506" t="s">
        <v>81</v>
      </c>
      <c r="F30" s="507" t="s">
        <v>82</v>
      </c>
      <c r="G30" s="508">
        <v>0</v>
      </c>
      <c r="H30" s="809">
        <v>1411255</v>
      </c>
    </row>
    <row r="31" spans="1:8" ht="15.75" thickBot="1">
      <c r="A31" s="814" t="s">
        <v>352</v>
      </c>
      <c r="B31" s="751" t="s">
        <v>353</v>
      </c>
      <c r="C31" s="815">
        <v>1411255</v>
      </c>
      <c r="D31" s="816"/>
      <c r="E31" s="817" t="s">
        <v>352</v>
      </c>
      <c r="F31" s="818" t="s">
        <v>353</v>
      </c>
      <c r="G31" s="819">
        <v>0</v>
      </c>
      <c r="H31" s="820">
        <v>1411255</v>
      </c>
    </row>
  </sheetData>
  <sheetProtection/>
  <autoFilter ref="A1:L31"/>
  <printOptions verticalCentered="1"/>
  <pageMargins left="0.6692913385826772" right="0.5118110236220472" top="0.7480314960629921" bottom="0.7480314960629921" header="0.31496062992125984" footer="0.31496062992125984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L27" sqref="L27"/>
    </sheetView>
  </sheetViews>
  <sheetFormatPr defaultColWidth="11.421875" defaultRowHeight="15"/>
  <cols>
    <col min="1" max="1" width="11.421875" style="584" customWidth="1"/>
    <col min="2" max="4" width="11.421875" style="585" customWidth="1"/>
    <col min="5" max="6" width="11.421875" style="587" customWidth="1"/>
    <col min="7" max="9" width="11.421875" style="585" customWidth="1"/>
    <col min="10" max="10" width="11.421875" style="586" customWidth="1"/>
    <col min="11" max="13" width="11.421875" style="585" customWidth="1"/>
    <col min="14" max="14" width="11.421875" style="584" customWidth="1"/>
    <col min="15" max="17" width="11.421875" style="585" customWidth="1"/>
    <col min="18" max="18" width="11.421875" style="584" customWidth="1"/>
    <col min="19" max="21" width="11.421875" style="585" customWidth="1"/>
    <col min="22" max="22" width="11.421875" style="584" customWidth="1"/>
    <col min="23" max="25" width="11.421875" style="585" customWidth="1"/>
    <col min="26" max="26" width="11.421875" style="584" customWidth="1"/>
    <col min="27" max="29" width="11.421875" style="585" customWidth="1"/>
    <col min="30" max="30" width="11.421875" style="584" customWidth="1"/>
    <col min="31" max="33" width="11.421875" style="585" customWidth="1"/>
    <col min="34" max="34" width="11.421875" style="584" customWidth="1"/>
    <col min="35" max="37" width="11.421875" style="585" customWidth="1"/>
    <col min="38" max="38" width="11.421875" style="584" customWidth="1"/>
    <col min="39" max="41" width="11.421875" style="585" customWidth="1"/>
    <col min="42" max="42" width="11.421875" style="584" customWidth="1"/>
    <col min="43" max="45" width="11.421875" style="585" customWidth="1"/>
    <col min="46" max="46" width="11.421875" style="584" customWidth="1"/>
    <col min="47" max="49" width="11.421875" style="585" customWidth="1"/>
    <col min="50" max="50" width="11.421875" style="584" customWidth="1"/>
    <col min="51" max="53" width="11.421875" style="585" customWidth="1"/>
    <col min="54" max="54" width="11.421875" style="584" customWidth="1"/>
    <col min="55" max="57" width="11.421875" style="585" customWidth="1"/>
    <col min="58" max="58" width="11.421875" style="584" customWidth="1"/>
    <col min="59" max="61" width="11.421875" style="585" customWidth="1"/>
    <col min="62" max="62" width="11.421875" style="584" customWidth="1"/>
    <col min="63" max="65" width="11.421875" style="585" customWidth="1"/>
    <col min="66" max="66" width="11.421875" style="584" customWidth="1"/>
    <col min="67" max="69" width="11.421875" style="585" customWidth="1"/>
    <col min="70" max="70" width="11.421875" style="584" customWidth="1"/>
    <col min="71" max="73" width="11.421875" style="585" customWidth="1"/>
    <col min="74" max="74" width="11.421875" style="584" customWidth="1"/>
    <col min="75" max="77" width="11.421875" style="585" customWidth="1"/>
    <col min="78" max="78" width="11.421875" style="584" customWidth="1"/>
    <col min="79" max="81" width="11.421875" style="585" customWidth="1"/>
    <col min="82" max="82" width="11.421875" style="584" customWidth="1"/>
    <col min="83" max="85" width="11.421875" style="585" customWidth="1"/>
    <col min="86" max="86" width="11.421875" style="584" customWidth="1"/>
    <col min="87" max="89" width="11.421875" style="585" customWidth="1"/>
    <col min="90" max="90" width="11.421875" style="584" customWidth="1"/>
    <col min="91" max="93" width="11.421875" style="585" customWidth="1"/>
    <col min="94" max="94" width="11.421875" style="584" customWidth="1"/>
    <col min="95" max="97" width="11.421875" style="585" customWidth="1"/>
    <col min="98" max="98" width="11.421875" style="584" customWidth="1"/>
    <col min="99" max="101" width="11.421875" style="585" customWidth="1"/>
    <col min="102" max="102" width="11.421875" style="584" customWidth="1"/>
    <col min="103" max="105" width="11.421875" style="585" customWidth="1"/>
    <col min="106" max="106" width="11.421875" style="584" customWidth="1"/>
    <col min="107" max="109" width="11.421875" style="585" customWidth="1"/>
    <col min="110" max="110" width="11.421875" style="584" customWidth="1"/>
    <col min="111" max="113" width="11.421875" style="585" customWidth="1"/>
    <col min="114" max="114" width="11.421875" style="584" customWidth="1"/>
    <col min="115" max="117" width="11.421875" style="585" customWidth="1"/>
    <col min="118" max="118" width="11.421875" style="584" customWidth="1"/>
    <col min="119" max="121" width="11.421875" style="585" customWidth="1"/>
    <col min="122" max="122" width="11.421875" style="584" customWidth="1"/>
    <col min="123" max="125" width="11.421875" style="585" customWidth="1"/>
    <col min="126" max="126" width="11.421875" style="584" customWidth="1"/>
    <col min="127" max="129" width="11.421875" style="585" customWidth="1"/>
    <col min="130" max="130" width="11.421875" style="584" customWidth="1"/>
    <col min="131" max="133" width="11.421875" style="585" customWidth="1"/>
    <col min="134" max="134" width="11.421875" style="584" customWidth="1"/>
    <col min="135" max="137" width="11.421875" style="585" customWidth="1"/>
    <col min="138" max="138" width="11.421875" style="584" customWidth="1"/>
    <col min="139" max="141" width="11.421875" style="585" customWidth="1"/>
    <col min="142" max="142" width="11.421875" style="584" customWidth="1"/>
    <col min="143" max="145" width="11.421875" style="585" customWidth="1"/>
    <col min="146" max="146" width="11.421875" style="584" customWidth="1"/>
    <col min="147" max="149" width="11.421875" style="585" customWidth="1"/>
    <col min="150" max="150" width="11.421875" style="584" customWidth="1"/>
    <col min="151" max="153" width="11.421875" style="585" customWidth="1"/>
    <col min="154" max="154" width="11.421875" style="584" customWidth="1"/>
    <col min="155" max="157" width="11.421875" style="585" customWidth="1"/>
    <col min="158" max="158" width="11.421875" style="584" customWidth="1"/>
    <col min="159" max="161" width="11.421875" style="585" customWidth="1"/>
    <col min="162" max="162" width="11.421875" style="584" customWidth="1"/>
    <col min="163" max="165" width="11.421875" style="585" customWidth="1"/>
    <col min="166" max="166" width="11.421875" style="584" customWidth="1"/>
    <col min="167" max="169" width="11.421875" style="585" customWidth="1"/>
    <col min="170" max="170" width="11.421875" style="584" customWidth="1"/>
    <col min="171" max="173" width="11.421875" style="585" customWidth="1"/>
    <col min="174" max="174" width="11.421875" style="584" customWidth="1"/>
    <col min="175" max="177" width="11.421875" style="585" customWidth="1"/>
    <col min="178" max="178" width="11.421875" style="584" customWidth="1"/>
    <col min="179" max="181" width="11.421875" style="585" customWidth="1"/>
    <col min="182" max="182" width="11.421875" style="584" customWidth="1"/>
    <col min="183" max="185" width="11.421875" style="585" customWidth="1"/>
    <col min="186" max="186" width="11.421875" style="584" customWidth="1"/>
    <col min="187" max="189" width="11.421875" style="585" customWidth="1"/>
    <col min="190" max="190" width="11.421875" style="584" customWidth="1"/>
    <col min="191" max="193" width="11.421875" style="585" customWidth="1"/>
    <col min="194" max="194" width="11.421875" style="584" customWidth="1"/>
    <col min="195" max="197" width="11.421875" style="585" customWidth="1"/>
    <col min="198" max="198" width="11.421875" style="584" customWidth="1"/>
    <col min="199" max="201" width="11.421875" style="585" customWidth="1"/>
    <col min="202" max="202" width="11.421875" style="584" customWidth="1"/>
    <col min="203" max="205" width="11.421875" style="585" customWidth="1"/>
    <col min="206" max="206" width="11.421875" style="584" customWidth="1"/>
    <col min="207" max="209" width="11.421875" style="585" customWidth="1"/>
    <col min="210" max="210" width="11.421875" style="584" customWidth="1"/>
    <col min="211" max="213" width="11.421875" style="585" customWidth="1"/>
    <col min="214" max="214" width="11.421875" style="584" customWidth="1"/>
    <col min="215" max="217" width="11.421875" style="585" customWidth="1"/>
    <col min="218" max="218" width="11.421875" style="584" customWidth="1"/>
    <col min="219" max="221" width="11.421875" style="585" customWidth="1"/>
    <col min="222" max="222" width="11.421875" style="584" customWidth="1"/>
    <col min="223" max="225" width="11.421875" style="585" customWidth="1"/>
    <col min="226" max="226" width="11.421875" style="584" customWidth="1"/>
    <col min="227" max="229" width="11.421875" style="585" customWidth="1"/>
    <col min="230" max="230" width="11.421875" style="584" customWidth="1"/>
    <col min="231" max="16384" width="11.421875" style="585" customWidth="1"/>
  </cols>
  <sheetData/>
  <sheetProtection/>
  <printOptions/>
  <pageMargins left="0.7086614173228347" right="0.5118110236220472" top="0.5511811023622047" bottom="0.35433070866141736" header="0.31496062992125984" footer="0.31496062992125984"/>
  <pageSetup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32" sqref="I32"/>
    </sheetView>
  </sheetViews>
  <sheetFormatPr defaultColWidth="11.421875" defaultRowHeight="15"/>
  <cols>
    <col min="1" max="1" width="31.7109375" style="526" customWidth="1"/>
    <col min="2" max="6" width="18.140625" style="526" customWidth="1"/>
    <col min="7" max="7" width="16.421875" style="526" customWidth="1"/>
    <col min="8" max="16384" width="11.421875" style="526" customWidth="1"/>
  </cols>
  <sheetData>
    <row r="1" spans="1:7" s="524" customFormat="1" ht="18.75">
      <c r="A1" s="841" t="s">
        <v>485</v>
      </c>
      <c r="B1" s="841"/>
      <c r="C1" s="841"/>
      <c r="D1" s="841"/>
      <c r="E1" s="841"/>
      <c r="F1" s="841"/>
      <c r="G1" s="841"/>
    </row>
    <row r="2" spans="1:7" s="524" customFormat="1" ht="15.75">
      <c r="A2" s="856" t="s">
        <v>486</v>
      </c>
      <c r="B2" s="856"/>
      <c r="C2" s="856"/>
      <c r="D2" s="856"/>
      <c r="E2" s="856"/>
      <c r="F2" s="856"/>
      <c r="G2" s="856"/>
    </row>
    <row r="3" spans="1:7" s="524" customFormat="1" ht="15.75">
      <c r="A3" s="527"/>
      <c r="B3" s="527"/>
      <c r="C3" s="527"/>
      <c r="D3" s="527"/>
      <c r="E3" s="527"/>
      <c r="F3" s="527"/>
      <c r="G3" s="527"/>
    </row>
    <row r="4" spans="1:7" s="524" customFormat="1" ht="16.5" thickBot="1">
      <c r="A4" s="523"/>
      <c r="B4" s="523"/>
      <c r="C4" s="523"/>
      <c r="D4" s="523"/>
      <c r="E4" s="523"/>
      <c r="F4" s="523"/>
      <c r="G4" s="525"/>
    </row>
    <row r="5" spans="1:7" s="540" customFormat="1" ht="33" customHeight="1">
      <c r="A5" s="528" t="s">
        <v>164</v>
      </c>
      <c r="B5" s="529" t="s">
        <v>487</v>
      </c>
      <c r="C5" s="530" t="s">
        <v>488</v>
      </c>
      <c r="D5" s="530" t="s">
        <v>489</v>
      </c>
      <c r="E5" s="531" t="s">
        <v>490</v>
      </c>
      <c r="F5" s="532" t="s">
        <v>491</v>
      </c>
      <c r="G5" s="533" t="s">
        <v>492</v>
      </c>
    </row>
    <row r="6" spans="1:7" s="540" customFormat="1" ht="12.75">
      <c r="A6" s="534"/>
      <c r="B6" s="535"/>
      <c r="C6" s="536"/>
      <c r="D6" s="536"/>
      <c r="E6" s="537"/>
      <c r="F6" s="538"/>
      <c r="G6" s="541"/>
    </row>
    <row r="7" spans="1:7" s="540" customFormat="1" ht="12.75">
      <c r="A7" s="539" t="s">
        <v>335</v>
      </c>
      <c r="B7" s="542">
        <v>253300000</v>
      </c>
      <c r="C7" s="542">
        <v>26527751.220000003</v>
      </c>
      <c r="D7" s="542">
        <v>9975931.89</v>
      </c>
      <c r="E7" s="543">
        <v>36503683.11</v>
      </c>
      <c r="F7" s="544">
        <v>216796316.89</v>
      </c>
      <c r="G7" s="545">
        <v>0.14411244812475327</v>
      </c>
    </row>
    <row r="8" spans="1:7" s="540" customFormat="1" ht="12.75">
      <c r="A8" s="539" t="s">
        <v>336</v>
      </c>
      <c r="B8" s="542">
        <v>468599947</v>
      </c>
      <c r="C8" s="542">
        <v>70589671.13</v>
      </c>
      <c r="D8" s="542">
        <v>41451333.31</v>
      </c>
      <c r="E8" s="543">
        <v>112041004.44</v>
      </c>
      <c r="F8" s="544">
        <v>356558942.56</v>
      </c>
      <c r="G8" s="545">
        <v>0.2390973476571904</v>
      </c>
    </row>
    <row r="9" spans="1:7" s="540" customFormat="1" ht="12.75">
      <c r="A9" s="539" t="s">
        <v>354</v>
      </c>
      <c r="B9" s="542">
        <v>0</v>
      </c>
      <c r="C9" s="542">
        <v>0</v>
      </c>
      <c r="D9" s="542">
        <v>0</v>
      </c>
      <c r="E9" s="543">
        <v>0</v>
      </c>
      <c r="F9" s="544">
        <v>0</v>
      </c>
      <c r="G9" s="545">
        <v>0</v>
      </c>
    </row>
    <row r="10" spans="1:7" s="540" customFormat="1" ht="12.75">
      <c r="A10" s="539" t="s">
        <v>337</v>
      </c>
      <c r="B10" s="542">
        <v>2169647.37</v>
      </c>
      <c r="C10" s="542">
        <v>0</v>
      </c>
      <c r="D10" s="542">
        <v>0</v>
      </c>
      <c r="E10" s="543">
        <v>0</v>
      </c>
      <c r="F10" s="544">
        <v>2169647.37</v>
      </c>
      <c r="G10" s="545">
        <v>0</v>
      </c>
    </row>
    <row r="11" spans="1:7" s="540" customFormat="1" ht="12.75">
      <c r="A11" s="546" t="s">
        <v>338</v>
      </c>
      <c r="B11" s="542">
        <v>774014897.6500001</v>
      </c>
      <c r="C11" s="542">
        <v>0</v>
      </c>
      <c r="D11" s="542">
        <v>0</v>
      </c>
      <c r="E11" s="543">
        <v>0</v>
      </c>
      <c r="F11" s="544">
        <v>774014897.6500001</v>
      </c>
      <c r="G11" s="545">
        <v>0</v>
      </c>
    </row>
    <row r="12" spans="1:7" s="540" customFormat="1" ht="12.75">
      <c r="A12" s="547" t="s">
        <v>339</v>
      </c>
      <c r="B12" s="542">
        <v>389800000</v>
      </c>
      <c r="C12" s="542">
        <v>0</v>
      </c>
      <c r="D12" s="542">
        <v>0</v>
      </c>
      <c r="E12" s="543">
        <v>0</v>
      </c>
      <c r="F12" s="544">
        <v>389800000</v>
      </c>
      <c r="G12" s="545">
        <v>0</v>
      </c>
    </row>
    <row r="13" spans="1:7" s="540" customFormat="1" ht="21.75" customHeight="1" thickBot="1">
      <c r="A13" s="548" t="s">
        <v>350</v>
      </c>
      <c r="B13" s="549">
        <v>1887884492.02</v>
      </c>
      <c r="C13" s="549">
        <v>97117422.35</v>
      </c>
      <c r="D13" s="549">
        <v>51427265.2</v>
      </c>
      <c r="E13" s="550">
        <v>148544687.55</v>
      </c>
      <c r="F13" s="551">
        <v>1739339804.4700003</v>
      </c>
      <c r="G13" s="552"/>
    </row>
    <row r="14" spans="1:7" s="524" customFormat="1" ht="15.75" thickBot="1">
      <c r="A14" s="553"/>
      <c r="B14" s="554"/>
      <c r="C14" s="554"/>
      <c r="D14" s="554"/>
      <c r="E14" s="554"/>
      <c r="F14" s="555"/>
      <c r="G14" s="555"/>
    </row>
    <row r="15" spans="1:7" s="524" customFormat="1" ht="33" customHeight="1">
      <c r="A15" s="528" t="s">
        <v>164</v>
      </c>
      <c r="B15" s="529" t="s">
        <v>487</v>
      </c>
      <c r="C15" s="530" t="s">
        <v>488</v>
      </c>
      <c r="D15" s="530" t="s">
        <v>489</v>
      </c>
      <c r="E15" s="531" t="s">
        <v>490</v>
      </c>
      <c r="F15" s="532" t="s">
        <v>491</v>
      </c>
      <c r="G15" s="533" t="s">
        <v>492</v>
      </c>
    </row>
    <row r="16" spans="1:7" s="524" customFormat="1" ht="15">
      <c r="A16" s="539" t="s">
        <v>493</v>
      </c>
      <c r="B16" s="542">
        <v>721899947</v>
      </c>
      <c r="C16" s="542">
        <v>97117422.35</v>
      </c>
      <c r="D16" s="542">
        <v>51427265.2</v>
      </c>
      <c r="E16" s="542">
        <v>148544687.55</v>
      </c>
      <c r="F16" s="542">
        <v>573355259.45</v>
      </c>
      <c r="G16" s="557">
        <v>0.2057690794511168</v>
      </c>
    </row>
    <row r="17" spans="1:7" s="524" customFormat="1" ht="15">
      <c r="A17" s="539" t="s">
        <v>354</v>
      </c>
      <c r="B17" s="542">
        <v>0</v>
      </c>
      <c r="C17" s="542">
        <v>0</v>
      </c>
      <c r="D17" s="542">
        <v>0</v>
      </c>
      <c r="E17" s="542">
        <v>0</v>
      </c>
      <c r="F17" s="542">
        <v>0</v>
      </c>
      <c r="G17" s="557">
        <v>0</v>
      </c>
    </row>
    <row r="18" spans="1:7" s="524" customFormat="1" ht="15">
      <c r="A18" s="539" t="s">
        <v>337</v>
      </c>
      <c r="B18" s="542">
        <v>2169647.37</v>
      </c>
      <c r="C18" s="542">
        <v>0</v>
      </c>
      <c r="D18" s="542">
        <v>0</v>
      </c>
      <c r="E18" s="542">
        <v>0</v>
      </c>
      <c r="F18" s="542">
        <v>2169647.37</v>
      </c>
      <c r="G18" s="557">
        <v>0</v>
      </c>
    </row>
    <row r="19" spans="1:7" s="524" customFormat="1" ht="15">
      <c r="A19" s="546" t="s">
        <v>338</v>
      </c>
      <c r="B19" s="542">
        <v>774014897.6500001</v>
      </c>
      <c r="C19" s="542">
        <v>0</v>
      </c>
      <c r="D19" s="542">
        <v>0</v>
      </c>
      <c r="E19" s="542">
        <v>0</v>
      </c>
      <c r="F19" s="542">
        <v>774014897.6500001</v>
      </c>
      <c r="G19" s="557">
        <v>0</v>
      </c>
    </row>
    <row r="20" spans="1:7" s="524" customFormat="1" ht="15">
      <c r="A20" s="547" t="s">
        <v>339</v>
      </c>
      <c r="B20" s="542">
        <v>389800000</v>
      </c>
      <c r="C20" s="542">
        <v>0</v>
      </c>
      <c r="D20" s="542">
        <v>0</v>
      </c>
      <c r="E20" s="542">
        <v>0</v>
      </c>
      <c r="F20" s="542">
        <v>389800000</v>
      </c>
      <c r="G20" s="557">
        <v>0</v>
      </c>
    </row>
    <row r="21" spans="1:7" s="524" customFormat="1" ht="21.75" customHeight="1" thickBot="1">
      <c r="A21" s="548" t="s">
        <v>350</v>
      </c>
      <c r="B21" s="556">
        <v>1887884492.02</v>
      </c>
      <c r="C21" s="549">
        <v>97117422.35</v>
      </c>
      <c r="D21" s="549">
        <v>51427265.2</v>
      </c>
      <c r="E21" s="550">
        <v>148544687.55</v>
      </c>
      <c r="F21" s="550">
        <v>1739339804.4700003</v>
      </c>
      <c r="G21" s="552"/>
    </row>
  </sheetData>
  <sheetProtection/>
  <mergeCells count="2">
    <mergeCell ref="A1:G1"/>
    <mergeCell ref="A2:G2"/>
  </mergeCells>
  <printOptions/>
  <pageMargins left="0.5118110236220472" right="0.5118110236220472" top="0.5511811023622047" bottom="0.5511811023622047" header="0.31496062992125984" footer="0.31496062992125984"/>
  <pageSetup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M22" sqref="M22"/>
    </sheetView>
  </sheetViews>
  <sheetFormatPr defaultColWidth="11.421875" defaultRowHeight="15"/>
  <cols>
    <col min="1" max="1" width="22.140625" style="1" customWidth="1"/>
    <col min="2" max="2" width="19.57421875" style="1" customWidth="1"/>
    <col min="3" max="3" width="11.421875" style="1" customWidth="1"/>
    <col min="4" max="4" width="10.28125" style="1" customWidth="1"/>
    <col min="5" max="5" width="15.57421875" style="1" customWidth="1"/>
    <col min="6" max="16384" width="11.421875" style="1" customWidth="1"/>
  </cols>
  <sheetData>
    <row r="1" ht="15.75" thickBot="1"/>
    <row r="2" spans="1:5" ht="21">
      <c r="A2" s="857" t="s">
        <v>188</v>
      </c>
      <c r="B2" s="858"/>
      <c r="C2" s="858"/>
      <c r="D2" s="858"/>
      <c r="E2" s="859"/>
    </row>
    <row r="3" spans="1:5" ht="15.75">
      <c r="A3" s="563"/>
      <c r="B3" s="564"/>
      <c r="C3" s="564"/>
      <c r="D3" s="565"/>
      <c r="E3" s="566"/>
    </row>
    <row r="4" spans="1:5" ht="15.75">
      <c r="A4" s="860" t="s">
        <v>494</v>
      </c>
      <c r="B4" s="861"/>
      <c r="C4" s="861"/>
      <c r="D4" s="861"/>
      <c r="E4" s="862"/>
    </row>
    <row r="5" spans="1:5" ht="15.75">
      <c r="A5" s="860" t="s">
        <v>495</v>
      </c>
      <c r="B5" s="861"/>
      <c r="C5" s="861"/>
      <c r="D5" s="861"/>
      <c r="E5" s="862"/>
    </row>
    <row r="6" spans="1:5" ht="15">
      <c r="A6" s="567"/>
      <c r="B6" s="565"/>
      <c r="C6" s="565"/>
      <c r="D6" s="565"/>
      <c r="E6" s="566"/>
    </row>
    <row r="7" spans="1:5" ht="30">
      <c r="A7" s="568" t="s">
        <v>496</v>
      </c>
      <c r="B7" s="569" t="s">
        <v>497</v>
      </c>
      <c r="C7" s="569" t="s">
        <v>498</v>
      </c>
      <c r="D7" s="581"/>
      <c r="E7" s="570" t="s">
        <v>499</v>
      </c>
    </row>
    <row r="8" spans="1:5" ht="29.25" customHeight="1">
      <c r="A8" s="571" t="s">
        <v>500</v>
      </c>
      <c r="B8" s="572">
        <v>437505228.51</v>
      </c>
      <c r="C8" s="573"/>
      <c r="D8" s="582"/>
      <c r="E8" s="574"/>
    </row>
    <row r="9" spans="1:5" ht="29.25" customHeight="1">
      <c r="A9" s="561" t="s">
        <v>488</v>
      </c>
      <c r="B9" s="572">
        <v>433442736.4</v>
      </c>
      <c r="C9" s="562">
        <v>-0.00928558528051305</v>
      </c>
      <c r="D9" s="582"/>
      <c r="E9" s="575">
        <v>-4062492.1099999547</v>
      </c>
    </row>
    <row r="10" spans="1:5" ht="29.25" customHeight="1">
      <c r="A10" s="561" t="s">
        <v>489</v>
      </c>
      <c r="B10" s="572">
        <v>454875581.95</v>
      </c>
      <c r="C10" s="562">
        <v>0.04944792875758512</v>
      </c>
      <c r="D10" s="583"/>
      <c r="E10" s="574">
        <v>21432845.549999952</v>
      </c>
    </row>
    <row r="11" spans="1:5" ht="20.25" customHeight="1">
      <c r="A11" s="567"/>
      <c r="B11" s="565"/>
      <c r="C11" s="565"/>
      <c r="D11" s="565"/>
      <c r="E11" s="566"/>
    </row>
    <row r="12" spans="1:5" ht="30" customHeight="1" thickBot="1">
      <c r="A12" s="576" t="s">
        <v>501</v>
      </c>
      <c r="B12" s="577">
        <v>17370353.439999998</v>
      </c>
      <c r="C12" s="578">
        <v>0.04016234347707207</v>
      </c>
      <c r="D12" s="579"/>
      <c r="E12" s="580"/>
    </row>
  </sheetData>
  <sheetProtection/>
  <mergeCells count="3">
    <mergeCell ref="A2:E2"/>
    <mergeCell ref="A4:E4"/>
    <mergeCell ref="A5:E5"/>
  </mergeCells>
  <printOptions/>
  <pageMargins left="1.8897637795275593" right="0.7086614173228347" top="1.3385826771653544" bottom="0.7480314960629921" header="0.31496062992125984" footer="0.31496062992125984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2023-12-15T19:50:30Z</dcterms:modified>
  <cp:category/>
  <cp:version/>
  <cp:contentType/>
  <cp:contentStatus/>
</cp:coreProperties>
</file>