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160" activeTab="4"/>
  </bookViews>
  <sheets>
    <sheet name="Portada" sheetId="1" r:id="rId1"/>
    <sheet name="Ingr-Egre Consol Res" sheetId="2" r:id="rId2"/>
    <sheet name="Ingresos Consolidado" sheetId="3" r:id="rId3"/>
    <sheet name="Ejec Egresos Consolidado" sheetId="4" r:id="rId4"/>
    <sheet name="Clasificador económico" sheetId="5" r:id="rId5"/>
    <sheet name="Ejec Consol Acumulada" sheetId="6" r:id="rId6"/>
    <sheet name="Ingr Solo Jim" sheetId="7" r:id="rId7"/>
    <sheet name="Ingr-Gasto Solo Jim" sheetId="8" r:id="rId8"/>
    <sheet name="Pend Cobro Solo Jim" sheetId="9" r:id="rId9"/>
  </sheets>
  <externalReferences>
    <externalReference r:id="rId12"/>
    <externalReference r:id="rId13"/>
    <externalReference r:id="rId14"/>
  </externalReferences>
  <definedNames>
    <definedName name="_xlnm._FilterDatabase" localSheetId="3" hidden="1">'Ejec Egresos Consolidado'!$A$8:$J$802</definedName>
    <definedName name="_xlnm._FilterDatabase" localSheetId="2" hidden="1">'Ingresos Consolidado'!$A$5:$HK$68</definedName>
    <definedName name="_xlfn.SINGLE" hidden="1">#NAME?</definedName>
    <definedName name="_xlnm.Print_Area" localSheetId="4">'Clasificador económico'!$A$1:$F$44</definedName>
    <definedName name="_xlnm.Print_Area" localSheetId="5">'Ejec Consol Acumulada'!$B$1:$F$36</definedName>
    <definedName name="_xlnm.Print_Area" localSheetId="3">'Ejec Egresos Consolidado'!$A$1:$J$267</definedName>
    <definedName name="_xlnm.Print_Area" localSheetId="6">'Ingr Solo Jim'!$A$1:$J$38</definedName>
    <definedName name="_xlnm.Print_Area" localSheetId="1">'Ingr-Egre Consol Res'!$A$2:$H$58</definedName>
    <definedName name="_xlnm.Print_Area" localSheetId="2">'Ingresos Consolidado'!$A$1:$F$67</definedName>
    <definedName name="_xlnm.Print_Area" localSheetId="7">'Ingr-Gasto Solo Jim'!$B$1:$H$32</definedName>
    <definedName name="_xlnm.Print_Area" localSheetId="8">'Pend Cobro Solo Jim'!$B$1:$F$30</definedName>
    <definedName name="_xlnm.Print_Area" localSheetId="0">'Portada'!$A$1:$H$21</definedName>
    <definedName name="_xlnm.Print_Titles" localSheetId="3">'Ejec Egresos Consolidado'!$1:$7</definedName>
    <definedName name="_xlnm.Print_Titles" localSheetId="2">'Ingresos Consolidado'!$1:$5</definedName>
  </definedNames>
  <calcPr fullCalcOnLoad="1"/>
</workbook>
</file>

<file path=xl/sharedStrings.xml><?xml version="1.0" encoding="utf-8"?>
<sst xmlns="http://schemas.openxmlformats.org/spreadsheetml/2006/main" count="1329" uniqueCount="461">
  <si>
    <t>JIMENEZ</t>
  </si>
  <si>
    <t>TUCURRIQUE</t>
  </si>
  <si>
    <t>TOTAL</t>
  </si>
  <si>
    <t>PROGRAMA I: DIRECCIÓN Y ADMINISTRACIÓN GENERAL</t>
  </si>
  <si>
    <t>ACTIVIDAD</t>
  </si>
  <si>
    <t>01</t>
  </si>
  <si>
    <t>ADMINISTRACIÓN  GENERAL</t>
  </si>
  <si>
    <t>0</t>
  </si>
  <si>
    <t>REMUNERACIONES</t>
  </si>
  <si>
    <t>0.01.01</t>
  </si>
  <si>
    <t>Sueldos para cargos fijos</t>
  </si>
  <si>
    <t>0.01.03</t>
  </si>
  <si>
    <t>Servicios especiales</t>
  </si>
  <si>
    <t>0.01.05</t>
  </si>
  <si>
    <t>Suplencias</t>
  </si>
  <si>
    <t>0.02.01</t>
  </si>
  <si>
    <t>Tiempo extraordinario</t>
  </si>
  <si>
    <t>0.02.05</t>
  </si>
  <si>
    <t>Dietas</t>
  </si>
  <si>
    <t>0.03.01</t>
  </si>
  <si>
    <t>Retribución por años servidos</t>
  </si>
  <si>
    <t>0.03.02</t>
  </si>
  <si>
    <t>Restricción al ejercicio liberal de la profesión</t>
  </si>
  <si>
    <t>0.04.01</t>
  </si>
  <si>
    <t>Contribución Patronal al Seguro de Salud de la CCSS</t>
  </si>
  <si>
    <t>0.04.05</t>
  </si>
  <si>
    <t>Contribución Patronal al Banco Popular y de Desarrollo Comunal</t>
  </si>
  <si>
    <t>0.05.01</t>
  </si>
  <si>
    <t>Contribución Patronal al Seguro de Pensiones de CCSS</t>
  </si>
  <si>
    <t>0.05.02</t>
  </si>
  <si>
    <t>Aporte Patronal al Régimen Obligatorio de Pensiones Complementarias</t>
  </si>
  <si>
    <t>0.05.03</t>
  </si>
  <si>
    <t>Aporte Patronal al Fondo de Capitalización Laboral</t>
  </si>
  <si>
    <t>1</t>
  </si>
  <si>
    <t>SERVICIOS</t>
  </si>
  <si>
    <t>1.02.01</t>
  </si>
  <si>
    <t>Servicio de agua y alcantarillado</t>
  </si>
  <si>
    <t>1.02.02</t>
  </si>
  <si>
    <t>Servicio de energía eléctrica</t>
  </si>
  <si>
    <t>1.02.04</t>
  </si>
  <si>
    <t>Servicio de telecomunicaciones</t>
  </si>
  <si>
    <t>1.03.06</t>
  </si>
  <si>
    <t>Comisiones y gastos por servicios financieros y comerciales</t>
  </si>
  <si>
    <t>1.05.01</t>
  </si>
  <si>
    <t>Transporte dentro del país</t>
  </si>
  <si>
    <t>1.05.02</t>
  </si>
  <si>
    <t>Viáticos dentro del país</t>
  </si>
  <si>
    <t>2</t>
  </si>
  <si>
    <t>MATERIALES Y SUMINISTROS</t>
  </si>
  <si>
    <t>2.99.01</t>
  </si>
  <si>
    <t>Útiles y materiales de oficina y cómputo</t>
  </si>
  <si>
    <t>02</t>
  </si>
  <si>
    <t>AUDITORÍA INTERNA</t>
  </si>
  <si>
    <t>04</t>
  </si>
  <si>
    <t>TOTAL PROGRAMA I</t>
  </si>
  <si>
    <t>PROGRAMA II: SERVICIOS COMUNALES</t>
  </si>
  <si>
    <t>SERVICIO</t>
  </si>
  <si>
    <t>ASEO DE VÍAS Y SITIOS PÚBLICOS</t>
  </si>
  <si>
    <t>RECOLECCIÓN DE BASURA</t>
  </si>
  <si>
    <t>1.02.99</t>
  </si>
  <si>
    <t>Otros servicios básicos</t>
  </si>
  <si>
    <t>1.04.02</t>
  </si>
  <si>
    <t>Servicios jurídicos</t>
  </si>
  <si>
    <t>1.04.99</t>
  </si>
  <si>
    <t>Otros servicios de gestión y apoyo</t>
  </si>
  <si>
    <t>2.01.99</t>
  </si>
  <si>
    <t>Otros productos químicos</t>
  </si>
  <si>
    <t>2.01.01</t>
  </si>
  <si>
    <t>Combustibles y lubricantes</t>
  </si>
  <si>
    <t>CEMENTERIOS</t>
  </si>
  <si>
    <t>1.08.03</t>
  </si>
  <si>
    <t>Mantenimiento de instalaciones y otras obras</t>
  </si>
  <si>
    <t>05</t>
  </si>
  <si>
    <t>PARQUES Y OBRAS DE ORNATO</t>
  </si>
  <si>
    <t>06</t>
  </si>
  <si>
    <t>ACUEDUCTOS</t>
  </si>
  <si>
    <t>1.03.01</t>
  </si>
  <si>
    <t>Información</t>
  </si>
  <si>
    <t>2.04.02</t>
  </si>
  <si>
    <t>Repuestos y accesorios</t>
  </si>
  <si>
    <t>2.99.05</t>
  </si>
  <si>
    <t>Útiles y materiales de limpieza</t>
  </si>
  <si>
    <t>16</t>
  </si>
  <si>
    <t>DEPÓSITO Y TRATAMIENTO DE BASURA</t>
  </si>
  <si>
    <t>TOTAL PROGRAMA I I</t>
  </si>
  <si>
    <t>PROGRAMA III: INVERSIONES</t>
  </si>
  <si>
    <t>GRUPO</t>
  </si>
  <si>
    <t>VIAS DE COMUNICACIÓN TERRESTRE</t>
  </si>
  <si>
    <t>Actividad</t>
  </si>
  <si>
    <t>001</t>
  </si>
  <si>
    <t>Proyecto</t>
  </si>
  <si>
    <t>1.01.02</t>
  </si>
  <si>
    <t>Alquiler de maquinaria, equipo y mobiliario</t>
  </si>
  <si>
    <t>1.08.02</t>
  </si>
  <si>
    <t>Mantenimiento de vías de comunicación</t>
  </si>
  <si>
    <t>2.03.01</t>
  </si>
  <si>
    <t>Materiales y productos metálicos</t>
  </si>
  <si>
    <t>2.03.06</t>
  </si>
  <si>
    <t>Materiales y productos de plástico</t>
  </si>
  <si>
    <t>2.04.01</t>
  </si>
  <si>
    <t>Herramientas e instrumentos</t>
  </si>
  <si>
    <t>1.08.04</t>
  </si>
  <si>
    <t>Mantenimiento y reparación de maquinaria y equipo de producción</t>
  </si>
  <si>
    <t>1.08.05</t>
  </si>
  <si>
    <t>Mantenimiento y reparación de equipo de transporte</t>
  </si>
  <si>
    <t>OTROS PROYECTOS</t>
  </si>
  <si>
    <t>1.07.02</t>
  </si>
  <si>
    <t>Actividades protocolarias y sociales</t>
  </si>
  <si>
    <t>TOTAL PROGRAMA I I I</t>
  </si>
  <si>
    <t>TOTAL GENERAL DE PROGRAMAS</t>
  </si>
  <si>
    <t>Recargo de funciones</t>
  </si>
  <si>
    <t>0.02.02</t>
  </si>
  <si>
    <t>Edificios</t>
  </si>
  <si>
    <t>PROGRAMA</t>
  </si>
  <si>
    <t>N° PROGRAMA</t>
  </si>
  <si>
    <t>Servicios Municipales</t>
  </si>
  <si>
    <t>Inversiones</t>
  </si>
  <si>
    <t>Partidas Específicas</t>
  </si>
  <si>
    <t>% Jiménez</t>
  </si>
  <si>
    <t>% Tucurrique</t>
  </si>
  <si>
    <t>% Total</t>
  </si>
  <si>
    <t xml:space="preserve">TOTAL </t>
  </si>
  <si>
    <t xml:space="preserve"> RESUMEN  DE  EJECUCION DE EGRESOS CONSOLIDADA          POR PROGRAMA</t>
  </si>
  <si>
    <t>MUNICIPALIDAD  DE JIMÉNEZ</t>
  </si>
  <si>
    <t xml:space="preserve"> RESUMEN  DE  EJECUCION DE EGRESOS CONSOLIDADA          POR PARTIDA</t>
  </si>
  <si>
    <t>CODIGO</t>
  </si>
  <si>
    <t>PARTIDA</t>
  </si>
  <si>
    <t>Remuneraciones</t>
  </si>
  <si>
    <t xml:space="preserve">Servicios  </t>
  </si>
  <si>
    <t>Materiales y Suministros</t>
  </si>
  <si>
    <t>Intereses y Comisiones</t>
  </si>
  <si>
    <t>Bienes Duraderos</t>
  </si>
  <si>
    <t>Amortización</t>
  </si>
  <si>
    <t>Cuentas especiales</t>
  </si>
  <si>
    <t>TRANSFERENCIAS CORRIENTES</t>
  </si>
  <si>
    <t>6.01.04</t>
  </si>
  <si>
    <t>Transferencias corrientes a Gobiernos Locales</t>
  </si>
  <si>
    <t>Contribución Patronal al Seguro de Salud de la Caja Costarricense del Seguro Social</t>
  </si>
  <si>
    <t>Contribución Patronal al Seguro de Pensiones de la Caja Costarricense del Seguro Social</t>
  </si>
  <si>
    <t>0.01.02</t>
  </si>
  <si>
    <t>Jornales</t>
  </si>
  <si>
    <t>1.04.06</t>
  </si>
  <si>
    <t>Servicios generales</t>
  </si>
  <si>
    <t>Unidad Técnica de Gestión Vial Municipal (Ley 8114)</t>
  </si>
  <si>
    <t>Elaborado por: Trentino Mazza Corrales</t>
  </si>
  <si>
    <t>MUNICIPALIDAD DE JIMÉNEZ</t>
  </si>
  <si>
    <t>INGRESOS TOTALES</t>
  </si>
  <si>
    <t>NOMBRE</t>
  </si>
  <si>
    <t>JIMÉNEZ</t>
  </si>
  <si>
    <t>%</t>
  </si>
  <si>
    <t>1.0.0.0.00.00.0.0.000</t>
  </si>
  <si>
    <t>INGRESOS CORRIENTES</t>
  </si>
  <si>
    <t>1.1.0.0.00.00.0.0.000</t>
  </si>
  <si>
    <t>INGRESOS TRIBUTARIOS</t>
  </si>
  <si>
    <t>1.1.2.0.00.00.0.0.000</t>
  </si>
  <si>
    <t>IMPUESTOS SOBRE LA PROPIEDAD</t>
  </si>
  <si>
    <t>1.1.2.1.00.00.0.0.000</t>
  </si>
  <si>
    <t>Impuesto sobre la propiedad de bienes inmuebles</t>
  </si>
  <si>
    <t>1.1.2.1.01.00.0.0.000</t>
  </si>
  <si>
    <t>Impuesto sobre la propiedad de bienes inmuebles, Ley No. 7729</t>
  </si>
  <si>
    <t>1.1.3.0.00.00.0.0.000</t>
  </si>
  <si>
    <t>IMPUESTOS SOBRE BIENES Y SERVICIOS</t>
  </si>
  <si>
    <t>1.1.3.2.00.00.0.0.000</t>
  </si>
  <si>
    <t>IMPUESTOS ESPECÍFICOS SOBRE LA PRODUCCIÓN Y CONSUMO DE BIENES Y SERVICIOS</t>
  </si>
  <si>
    <t>1.1.3.2.01.00.0.0.000</t>
  </si>
  <si>
    <t>IMPUESTOS ESPECÍFICOS SOBRE LA PRODUCCIÓN Y CONSUMO DE BIENES</t>
  </si>
  <si>
    <t>1.1.3.2.01.05.0.0.000</t>
  </si>
  <si>
    <t>Impuestos específicos sobre la construcción</t>
  </si>
  <si>
    <t>1.1.3.2.02.00.0.0.000</t>
  </si>
  <si>
    <t>IMPUESTOS ESPECÍFICOS SOBRE LA PRODUCCIÓN Y CONSUMO DE SERVICIOS</t>
  </si>
  <si>
    <t>1.1.3.2.02.03.0.0.000</t>
  </si>
  <si>
    <t>Impuestos específicos a los servicios de diversión y esparcimiento</t>
  </si>
  <si>
    <t>1.1.3.2.02.03.1.0.000</t>
  </si>
  <si>
    <t>Impuesto sobre espectáculos públicos 6%</t>
  </si>
  <si>
    <t>1.1.3.3.00.00.0.0.000</t>
  </si>
  <si>
    <t>OTROS IMPUESTOS A LOS BIENES Y SERVICIOS</t>
  </si>
  <si>
    <t>1.1.3.3.01.00.0.0.000</t>
  </si>
  <si>
    <t>Licencias profesionales comerciales y otros permisos</t>
  </si>
  <si>
    <t>1.1.3.3.01.02.0.0.000</t>
  </si>
  <si>
    <t>Patentes Municipales</t>
  </si>
  <si>
    <t>1.1.3.3.01.09.0.0.000</t>
  </si>
  <si>
    <t>Otras licencias profesionales comerciales y otros permisos</t>
  </si>
  <si>
    <t>1.1.9.0.00.00.0.0.000</t>
  </si>
  <si>
    <t>OTROS INGRESOS TRIBUTARIOS</t>
  </si>
  <si>
    <t>1.1.9.1.00.00.0.0.000</t>
  </si>
  <si>
    <t>IMPUESTO DE TIMBRES</t>
  </si>
  <si>
    <t>1.1.9.1.01.00.0.0.000</t>
  </si>
  <si>
    <t>Timbres municipales (por hipotecas y cédulas hipotecarias)</t>
  </si>
  <si>
    <t>1.1.9.1.02.00.0.0.000</t>
  </si>
  <si>
    <t>Timbre Pro-parques Nacionales.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</si>
  <si>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</si>
  <si>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</si>
  <si>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</si>
  <si>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</si>
  <si>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</si>
  <si>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</si>
  <si>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</si>
  <si>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</si>
  <si>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</si>
  <si>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</si>
  <si>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</si>
  <si>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</si>
  <si>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1.3.1.2.04.00.0.0.000</t>
  </si>
  <si>
    <t>ALQUILERES</t>
  </si>
  <si>
    <t>1.3.1.2.04.01.0.0.000</t>
  </si>
  <si>
    <t>Alquiler de edificios e instalaciones</t>
  </si>
  <si>
    <t>1.3.1.2.05.00.0.0.000</t>
  </si>
  <si>
    <t>SERVICIOS COMUNITARIOS</t>
  </si>
  <si>
    <t>1.3.1.2.05.02.0.0.000</t>
  </si>
  <si>
    <t>Servicios de instalación y derivación de agua</t>
  </si>
  <si>
    <t>1.3.1.2.05.03.0.0.000</t>
  </si>
  <si>
    <t>Servicios de cementerio</t>
  </si>
  <si>
    <t>1.3.1.2.05.04.0.0.000</t>
  </si>
  <si>
    <t>Servicios de saneamiento ambiental</t>
  </si>
  <si>
    <t>1.3.1.2.05.04.1.0.000</t>
  </si>
  <si>
    <t>Servicios de recolección de basura</t>
  </si>
  <si>
    <t>1.3.1.2.05.04.2.0.000</t>
  </si>
  <si>
    <t>Servicios de aseo de vías y sitios públicos</t>
  </si>
  <si>
    <t>1.3.1.2.05.04.4.0.000</t>
  </si>
  <si>
    <t>Mantenimiento de parques y obras de ornato</t>
  </si>
  <si>
    <t>1.3.1.2.05.09.0.0.000</t>
  </si>
  <si>
    <t>Otros servicios comunitarios</t>
  </si>
  <si>
    <t>1.3.1.2.05.09.9.0.000</t>
  </si>
  <si>
    <t>1.3.1.2.05.09.9.1.000</t>
  </si>
  <si>
    <t>1.3.1.2.09.00.0.0.000</t>
  </si>
  <si>
    <t>OTROS SERVICIOS</t>
  </si>
  <si>
    <t>1.3.1.2.09.09.0.0.000</t>
  </si>
  <si>
    <t>Venta de otros servicios</t>
  </si>
  <si>
    <t>1.3.1.3.00.00.0.0.000</t>
  </si>
  <si>
    <t>DERECHOS ADMINISTRATIV0S</t>
  </si>
  <si>
    <t>1.3.1.3.02.00.0.0.000</t>
  </si>
  <si>
    <t>DERECHOS ADMINISTRATIVOS A OTROS SERVICIOS PÚBLICOS</t>
  </si>
  <si>
    <t>1.3.1.3.02.09.0.0.000</t>
  </si>
  <si>
    <t>Otros derechos administrativos a otros servicios públicos</t>
  </si>
  <si>
    <t>1.3.1.3.02.09.1.0.000</t>
  </si>
  <si>
    <t>Derechos de cementerio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</si>
  <si>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</si>
  <si>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</si>
  <si>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</si>
  <si>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</si>
  <si>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</si>
  <si>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</si>
  <si>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</si>
  <si>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</si>
  <si>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</si>
  <si>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</si>
  <si>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</si>
  <si>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</si>
  <si>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</si>
  <si>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</si>
  <si>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1.3.3.1.09.02.0.0.000</t>
  </si>
  <si>
    <t>Multas por infracción a la ley de construcciones</t>
  </si>
  <si>
    <t>1.3.3.1.09.09.0.0.000</t>
  </si>
  <si>
    <t>1.3.4.0.00.00.0.0.000</t>
  </si>
  <si>
    <t>INTERESES MORATORIOS</t>
  </si>
  <si>
    <t>1.3.4.1.00.00.0.0.000</t>
  </si>
  <si>
    <t>Intereses moratorios por atraso en pago de impuesto</t>
  </si>
  <si>
    <t>1.3.4.2.00.00.0.0.000</t>
  </si>
  <si>
    <t>Intereses moratorios por atraso en pago de bienes y servicios</t>
  </si>
  <si>
    <t>TRANSFERENCIAS DE CAPITAL</t>
  </si>
  <si>
    <t>1.3.1.2.05.04.3.0.000</t>
  </si>
  <si>
    <t>Serivicios de depósito y tratamiento de basura</t>
  </si>
  <si>
    <t>1.3.4.9.00.00.0.0.000</t>
  </si>
  <si>
    <t>Otros intereses moratorios</t>
  </si>
  <si>
    <t>Vías de comunicación</t>
  </si>
  <si>
    <t>Instalaciones</t>
  </si>
  <si>
    <t>Ingresos Tributarios</t>
  </si>
  <si>
    <t>Ingresos No Tributarios</t>
  </si>
  <si>
    <t>Transferencias Corrientes</t>
  </si>
  <si>
    <t>Transferencias de Capital</t>
  </si>
  <si>
    <t>Financiamiento Interno</t>
  </si>
  <si>
    <t>Superavit Libre</t>
  </si>
  <si>
    <t>Superavit Específico</t>
  </si>
  <si>
    <t xml:space="preserve"> RESUMEN  DE  EJECUCION DE INGRESOS  CONSOLIDADA </t>
  </si>
  <si>
    <t>791</t>
  </si>
  <si>
    <t>795</t>
  </si>
  <si>
    <t>797</t>
  </si>
  <si>
    <t>6.01.04.1</t>
  </si>
  <si>
    <t>6.01.04.2</t>
  </si>
  <si>
    <t>6.01.04.3</t>
  </si>
  <si>
    <t>Unión Nacional de Gobiernos Locales</t>
  </si>
  <si>
    <t>Federación de Municipalidades de la Provincia de Cartago</t>
  </si>
  <si>
    <t>Transferencias corrientes</t>
  </si>
  <si>
    <t>Ingresos del Período</t>
  </si>
  <si>
    <t>Ingresos de vigencias anteriores</t>
  </si>
  <si>
    <t>Venta de Activos</t>
  </si>
  <si>
    <t>Servicio de Hidrantes</t>
  </si>
  <si>
    <t>INFORME DE EJECUCIÓN PRESUPUESTARIA</t>
  </si>
  <si>
    <t>Mant. Caminos Pejibaye con Maquinaria Municipal (797) (Ley 8114)</t>
  </si>
  <si>
    <t>Mant. Caminos Juan Viñas con Maquinaria Municipal (795) (Ley 8114)</t>
  </si>
  <si>
    <t>Infraestructura Vial Mantenimiento (791) Ley 8114</t>
  </si>
  <si>
    <t>RELACION INGRESO-GASTO EN SERVICIOS COMUNITARIOS</t>
  </si>
  <si>
    <t>Detalle       Servicio</t>
  </si>
  <si>
    <t>Aseo de vías y sitios públicos</t>
  </si>
  <si>
    <t>Recolección de basura</t>
  </si>
  <si>
    <t>Depósito y tratamiento de desechos sólidos</t>
  </si>
  <si>
    <t>Acueducto</t>
  </si>
  <si>
    <t>Cementerio</t>
  </si>
  <si>
    <t>Parques y obras de ornato</t>
  </si>
  <si>
    <t>Ingreso estimado según tasa</t>
  </si>
  <si>
    <t>Otros ingresos relacionados con el servicio</t>
  </si>
  <si>
    <t xml:space="preserve"> - Derecho de cementerio</t>
  </si>
  <si>
    <t xml:space="preserve"> - Servicio de instalación de cañerías</t>
  </si>
  <si>
    <t>EGRESOS DE OPERACION DEL SERVICIO</t>
  </si>
  <si>
    <t>Gasto del servicio</t>
  </si>
  <si>
    <t>Gastos de administración</t>
  </si>
  <si>
    <t>Porcentaje % ( * )</t>
  </si>
  <si>
    <t>Egresos de operación del servicio (subtotal + gastos de administración)</t>
  </si>
  <si>
    <t>Fecha</t>
  </si>
  <si>
    <t>Comité Cantonal de Deportes y Recreación **Jiménez**</t>
  </si>
  <si>
    <t>Servicios Especiales</t>
  </si>
  <si>
    <t>REC. BASURA</t>
  </si>
  <si>
    <t>06-01</t>
  </si>
  <si>
    <t>SERVICIO ACUEDUCTOS</t>
  </si>
  <si>
    <t>06-02</t>
  </si>
  <si>
    <t>SERVICIO HIDRANTES</t>
  </si>
  <si>
    <t>HIDRANTES</t>
  </si>
  <si>
    <t>ACUEDUCTO</t>
  </si>
  <si>
    <t>*</t>
  </si>
  <si>
    <t xml:space="preserve"> - Servicio de Hidrantes</t>
  </si>
  <si>
    <t xml:space="preserve"> - Venta de abono organico</t>
  </si>
  <si>
    <t>Terrenos</t>
  </si>
  <si>
    <t>GASTOS CORRIENTES</t>
  </si>
  <si>
    <t>TOTAL ACTIVIDAD</t>
  </si>
  <si>
    <t>1.1.1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</si>
  <si>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</si>
  <si>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</si>
  <si>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</si>
  <si>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</si>
  <si>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</si>
  <si>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</si>
  <si>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Adquisición de bienes y servicios</t>
  </si>
  <si>
    <t>1.3</t>
  </si>
  <si>
    <t>1.3.2</t>
  </si>
  <si>
    <t>Transferencias corrientes al Sector Privado</t>
  </si>
  <si>
    <t>SUMAS SIN ASIGNACIÓN</t>
  </si>
  <si>
    <t>2.2</t>
  </si>
  <si>
    <t>ADQUISICIÓN DE ACTIVOS</t>
  </si>
  <si>
    <t>2.2.1</t>
  </si>
  <si>
    <t xml:space="preserve">Maquinaria y equipo </t>
  </si>
  <si>
    <t>2.1</t>
  </si>
  <si>
    <t>FORMACIÓN DE CAPITAL</t>
  </si>
  <si>
    <t>2.1.5</t>
  </si>
  <si>
    <t>Otras obras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</si>
  <si>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</si>
  <si>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</si>
  <si>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</si>
  <si>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</si>
  <si>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</si>
  <si>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</si>
  <si>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</si>
  <si>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1.1</t>
  </si>
  <si>
    <t>GASTOS DE CONSUMO</t>
  </si>
  <si>
    <t>1.2</t>
  </si>
  <si>
    <t>INTERESES</t>
  </si>
  <si>
    <t>1.2.1</t>
  </si>
  <si>
    <t>Internos</t>
  </si>
  <si>
    <t>1.3.1</t>
  </si>
  <si>
    <t xml:space="preserve">Transferencias corrientes al Sector Público </t>
  </si>
  <si>
    <t>GASTOS DE CAPITAL</t>
  </si>
  <si>
    <t>2.1.1</t>
  </si>
  <si>
    <t>Edificaciones</t>
  </si>
  <si>
    <t>2.1.2</t>
  </si>
  <si>
    <t>2.1.3</t>
  </si>
  <si>
    <t>Obras urbanísticas</t>
  </si>
  <si>
    <t>2.1.4</t>
  </si>
  <si>
    <t>2.2.2</t>
  </si>
  <si>
    <t>2.2.3</t>
  </si>
  <si>
    <t>2.2.4</t>
  </si>
  <si>
    <t>Intangibles</t>
  </si>
  <si>
    <t>2.3</t>
  </si>
  <si>
    <t>2.3.1</t>
  </si>
  <si>
    <t>Transferencias de capital  al Sector Público</t>
  </si>
  <si>
    <t>2.3.2</t>
  </si>
  <si>
    <t>Transferencias de capital al Sector Privado</t>
  </si>
  <si>
    <t>TRANSACCIONES FINANCIERAS</t>
  </si>
  <si>
    <t>3.1</t>
  </si>
  <si>
    <t>CONCESIÓN DE PRÉSTAMOS</t>
  </si>
  <si>
    <t>3.3</t>
  </si>
  <si>
    <t>AMORTIZACIÓN</t>
  </si>
  <si>
    <t>3.3.1</t>
  </si>
  <si>
    <t>Amortización interna</t>
  </si>
  <si>
    <t>3.4</t>
  </si>
  <si>
    <t>OTROS ACTIVOS FINANCIEROS</t>
  </si>
  <si>
    <t>TOTAL PROGRAMA</t>
  </si>
  <si>
    <t>Multas varias (No declaracion de patentes y atraso licencias de licores)</t>
  </si>
  <si>
    <t>TOTAL ACUEDUCTO</t>
  </si>
  <si>
    <t>TOTAL PROYECTO</t>
  </si>
  <si>
    <t>Clasificador por Objeto del Gasto</t>
  </si>
  <si>
    <t>Clasificador Económico</t>
  </si>
  <si>
    <t>Consolidado</t>
  </si>
  <si>
    <t>0.02.03</t>
  </si>
  <si>
    <t>Disponibilidad laboral</t>
  </si>
  <si>
    <t>Restricción al ejercicio liberal de la profesión (Dedicación exclusiva)</t>
  </si>
  <si>
    <t>Detalle</t>
  </si>
  <si>
    <t>Monto</t>
  </si>
  <si>
    <t>Cod</t>
  </si>
  <si>
    <t xml:space="preserve">INGRESOS EJECUCIÓN PRESUPUESTARIA  CONSOLIDADA </t>
  </si>
  <si>
    <t xml:space="preserve"> </t>
  </si>
  <si>
    <t xml:space="preserve">EGRESOS EJECUCIÓN PRESUPUESTARIA CONSOLIDADA </t>
  </si>
  <si>
    <t>MUNICIPALIDAD DE JIMÉNEZ *SOLO JIMÉNEZ*</t>
  </si>
  <si>
    <t>Total de ingresos disponibles del periodo</t>
  </si>
  <si>
    <t xml:space="preserve"> Egresos  Proyectos (Programa III)</t>
  </si>
  <si>
    <t>Total de egresos del servicio</t>
  </si>
  <si>
    <t>Superávit o Déficit del período</t>
  </si>
  <si>
    <t xml:space="preserve">  Más Ingresos Fondo liquidación periodo año anterior</t>
  </si>
  <si>
    <t>Superávit o Déficit Total</t>
  </si>
  <si>
    <t>Elaborado por: Trentino Mazza Corrales, Contador Municipal</t>
  </si>
  <si>
    <t xml:space="preserve">Dirección y Administración General </t>
  </si>
  <si>
    <t>REGISTRO DE DEUDAS, FONDOS Y TRANSFERENCIAS</t>
  </si>
  <si>
    <t>"ABRIL 2022"  DEL 1°  AL 30 DE ABRIL 2022</t>
  </si>
  <si>
    <t>Servicio de energia electrica</t>
  </si>
  <si>
    <t>Informacion</t>
  </si>
  <si>
    <t>MUNICIPALIDAD  DE JIMÉNEZ  **SOLO JIMÉNEZ**</t>
  </si>
  <si>
    <t>Presupuesto</t>
  </si>
  <si>
    <t>Enero</t>
  </si>
  <si>
    <t>Febrero</t>
  </si>
  <si>
    <t>Marzo</t>
  </si>
  <si>
    <t>Abril</t>
  </si>
  <si>
    <t>Total Ingresado</t>
  </si>
  <si>
    <t>Por Ingresar</t>
  </si>
  <si>
    <t>% Ingresado</t>
  </si>
  <si>
    <t>Ingresos Propios</t>
  </si>
  <si>
    <t>DEL 1° ENERO AL 30 DE ABRIL 2022</t>
  </si>
  <si>
    <t>Dirección Técnica y Estudios Programa III</t>
  </si>
  <si>
    <t xml:space="preserve"> RESUMEN  DE  EJECUCION DE INGRESOS ENERO A ABRIL 2022</t>
  </si>
  <si>
    <t>PENDIENTE DE COBRO MENSUAL "SOLO JIMÉNEZ"</t>
  </si>
  <si>
    <t>AÑO 2022</t>
  </si>
  <si>
    <t>Mes</t>
  </si>
  <si>
    <t>Total</t>
  </si>
  <si>
    <t>Variación</t>
  </si>
  <si>
    <t>Aumento o disminución</t>
  </si>
  <si>
    <t>Diciembre 2020</t>
  </si>
  <si>
    <t>Aumento de Diciembre 2021 a Abril 2022</t>
  </si>
  <si>
    <t>1. Ingresos Tributarios</t>
  </si>
  <si>
    <t>2. Ingresos No Tributarios</t>
  </si>
  <si>
    <t>3. Venta de Activos</t>
  </si>
  <si>
    <t>4. Transferencias Corrientes</t>
  </si>
  <si>
    <t>5. Transferencias de Capital</t>
  </si>
  <si>
    <t>6. Financiamiento Interno</t>
  </si>
  <si>
    <t>7. Superavit Libre</t>
  </si>
  <si>
    <t>8. Superavit Específico</t>
  </si>
  <si>
    <t>Total general</t>
  </si>
  <si>
    <t>AL 30-04-2022</t>
  </si>
  <si>
    <t xml:space="preserve"> JIMENEZ</t>
  </si>
  <si>
    <t xml:space="preserve">1. Dirección y Administración General </t>
  </si>
  <si>
    <t>2. Servicios Municipales</t>
  </si>
  <si>
    <t>3. Inversiones</t>
  </si>
  <si>
    <t>4. Partidas Específicas</t>
  </si>
  <si>
    <t>0 Remuneraciones</t>
  </si>
  <si>
    <t xml:space="preserve">1 Servicios  </t>
  </si>
  <si>
    <t>2 Materiales y Suministros</t>
  </si>
  <si>
    <t>3 Intereses y Comisiones</t>
  </si>
  <si>
    <t>5 Bienes Duraderos</t>
  </si>
  <si>
    <t>6 Transferencias corrientes</t>
  </si>
  <si>
    <t>8 Amortización</t>
  </si>
  <si>
    <t>9 Cuentas especiales</t>
  </si>
  <si>
    <t>EJECUCIÓN DE EGRESOS POR PARTIDA ACUMULADA *CONSOLIDADA*</t>
  </si>
  <si>
    <r>
      <t xml:space="preserve">EJECUCIÓN DE EGRESOS </t>
    </r>
    <r>
      <rPr>
        <b/>
        <sz val="11"/>
        <color indexed="10"/>
        <rFont val="Calibri"/>
        <family val="2"/>
      </rPr>
      <t>POR PROGRAMA ACUMULADA</t>
    </r>
    <r>
      <rPr>
        <b/>
        <sz val="11"/>
        <color indexed="8"/>
        <rFont val="Calibri"/>
        <family val="2"/>
      </rPr>
      <t xml:space="preserve"> *CONSOLIDADA*</t>
    </r>
  </si>
  <si>
    <r>
      <t>EJECUCIÓN DE</t>
    </r>
    <r>
      <rPr>
        <b/>
        <sz val="11"/>
        <color indexed="10"/>
        <rFont val="Calibri"/>
        <family val="2"/>
      </rPr>
      <t xml:space="preserve"> INGRESOS ACUMULADA</t>
    </r>
    <r>
      <rPr>
        <b/>
        <sz val="11"/>
        <color indexed="8"/>
        <rFont val="Calibri"/>
        <family val="2"/>
      </rPr>
      <t xml:space="preserve"> *CONSOLIDADA*</t>
    </r>
  </si>
  <si>
    <t xml:space="preserve"> TOTAL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</si>
</sst>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#,##0.00_ ;[Red]\-#,##0.00\ 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26"/>
      <name val="Arial"/>
      <family val="2"/>
    </font>
    <font>
      <u val="single"/>
      <sz val="22"/>
      <name val="Arial"/>
      <family val="2"/>
    </font>
    <font>
      <u val="single"/>
      <sz val="22"/>
      <color indexed="8"/>
      <name val="Calibri"/>
      <family val="2"/>
    </font>
    <font>
      <b/>
      <u val="single"/>
      <sz val="22"/>
      <name val="Arial"/>
      <family val="2"/>
    </font>
    <font>
      <b/>
      <sz val="11"/>
      <name val="Arial Narrow"/>
      <family val="2"/>
    </font>
    <font>
      <b/>
      <sz val="12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i/>
      <u val="single"/>
      <sz val="8"/>
      <color indexed="9"/>
      <name val="Calibri"/>
      <family val="2"/>
    </font>
    <font>
      <i/>
      <sz val="10"/>
      <name val="Calibri"/>
      <family val="2"/>
    </font>
    <font>
      <i/>
      <sz val="8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u val="single"/>
      <sz val="9"/>
      <name val="Calibri"/>
      <family val="2"/>
    </font>
    <font>
      <b/>
      <i/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2"/>
      <color indexed="10"/>
      <name val="Arial Black"/>
      <family val="2"/>
    </font>
    <font>
      <sz val="8"/>
      <name val="Segoe U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30"/>
      <name val="Calibri"/>
      <family val="2"/>
    </font>
    <font>
      <b/>
      <sz val="11"/>
      <color indexed="30"/>
      <name val="Calibri"/>
      <family val="2"/>
    </font>
    <font>
      <b/>
      <sz val="9"/>
      <color indexed="30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Arial Black"/>
      <family val="2"/>
    </font>
    <font>
      <sz val="10"/>
      <color theme="1"/>
      <name val="Calibri"/>
      <family val="2"/>
    </font>
    <font>
      <i/>
      <u val="single"/>
      <sz val="8"/>
      <color theme="0"/>
      <name val="Calibri"/>
      <family val="2"/>
    </font>
    <font>
      <i/>
      <sz val="8"/>
      <color theme="0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b/>
      <sz val="9"/>
      <color rgb="FF0070C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4" tint="-0.24997000396251678"/>
      </bottom>
    </border>
    <border>
      <left>
        <color indexed="63"/>
      </left>
      <right>
        <color indexed="63"/>
      </right>
      <top style="medium">
        <color theme="4" tint="-0.2499700039625167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theme="4" tint="-0.24997000396251678"/>
      </bottom>
    </border>
    <border>
      <left style="thin"/>
      <right>
        <color indexed="63"/>
      </right>
      <top style="medium">
        <color theme="4" tint="-0.24997000396251678"/>
      </top>
      <bottom>
        <color indexed="63"/>
      </bottom>
    </border>
    <border>
      <left style="thin"/>
      <right>
        <color indexed="63"/>
      </right>
      <top style="thin">
        <color theme="4" tint="-0.24997000396251678"/>
      </top>
      <bottom style="thin"/>
    </border>
    <border>
      <left>
        <color indexed="63"/>
      </left>
      <right>
        <color indexed="63"/>
      </right>
      <top style="thin">
        <color theme="4" tint="-0.24997000396251678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5" fillId="29" borderId="1" applyNumberFormat="0" applyAlignment="0" applyProtection="0"/>
    <xf numFmtId="0" fontId="8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8" fillId="21" borderId="6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7" applyNumberFormat="0" applyFill="0" applyAlignment="0" applyProtection="0"/>
    <xf numFmtId="0" fontId="83" fillId="0" borderId="8" applyNumberFormat="0" applyFill="0" applyAlignment="0" applyProtection="0"/>
    <xf numFmtId="0" fontId="93" fillId="0" borderId="9" applyNumberFormat="0" applyFill="0" applyAlignment="0" applyProtection="0"/>
  </cellStyleXfs>
  <cellXfs count="5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93" fillId="0" borderId="12" xfId="0" applyFont="1" applyBorder="1" applyAlignment="1">
      <alignment/>
    </xf>
    <xf numFmtId="4" fontId="93" fillId="0" borderId="12" xfId="0" applyNumberFormat="1" applyFont="1" applyBorder="1" applyAlignment="1">
      <alignment/>
    </xf>
    <xf numFmtId="9" fontId="93" fillId="0" borderId="13" xfId="56" applyFont="1" applyBorder="1" applyAlignment="1">
      <alignment horizontal="center"/>
    </xf>
    <xf numFmtId="9" fontId="0" fillId="0" borderId="14" xfId="56" applyFont="1" applyBorder="1" applyAlignment="1">
      <alignment horizontal="center"/>
    </xf>
    <xf numFmtId="9" fontId="0" fillId="0" borderId="15" xfId="56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 vertical="center"/>
    </xf>
    <xf numFmtId="10" fontId="0" fillId="0" borderId="14" xfId="56" applyNumberFormat="1" applyFont="1" applyBorder="1" applyAlignment="1">
      <alignment horizontal="center"/>
    </xf>
    <xf numFmtId="10" fontId="0" fillId="0" borderId="15" xfId="56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93" fillId="0" borderId="11" xfId="0" applyNumberFormat="1" applyFont="1" applyBorder="1" applyAlignment="1">
      <alignment/>
    </xf>
    <xf numFmtId="10" fontId="93" fillId="0" borderId="13" xfId="56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 vertical="center"/>
    </xf>
    <xf numFmtId="9" fontId="0" fillId="0" borderId="14" xfId="56" applyFont="1" applyBorder="1" applyAlignment="1">
      <alignment horizontal="center"/>
    </xf>
    <xf numFmtId="9" fontId="0" fillId="0" borderId="14" xfId="56" applyNumberFormat="1" applyFont="1" applyBorder="1" applyAlignment="1">
      <alignment horizontal="center"/>
    </xf>
    <xf numFmtId="9" fontId="93" fillId="0" borderId="13" xfId="56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vertical="top" wrapText="1"/>
    </xf>
    <xf numFmtId="4" fontId="3" fillId="7" borderId="1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left"/>
    </xf>
    <xf numFmtId="49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49" fontId="3" fillId="0" borderId="14" xfId="0" applyNumberFormat="1" applyFont="1" applyBorder="1" applyAlignment="1">
      <alignment horizontal="left" vertical="center" indent="2"/>
    </xf>
    <xf numFmtId="0" fontId="0" fillId="0" borderId="14" xfId="0" applyBorder="1" applyAlignment="1">
      <alignment horizontal="left" indent="2"/>
    </xf>
    <xf numFmtId="0" fontId="0" fillId="0" borderId="14" xfId="0" applyFill="1" applyBorder="1" applyAlignment="1">
      <alignment horizontal="left" indent="2"/>
    </xf>
    <xf numFmtId="0" fontId="93" fillId="0" borderId="19" xfId="0" applyFont="1" applyFill="1" applyBorder="1" applyAlignment="1">
      <alignment horizontal="left"/>
    </xf>
    <xf numFmtId="4" fontId="93" fillId="0" borderId="20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10" fontId="0" fillId="0" borderId="14" xfId="56" applyNumberFormat="1" applyFont="1" applyBorder="1" applyAlignment="1">
      <alignment horizontal="center"/>
    </xf>
    <xf numFmtId="10" fontId="93" fillId="0" borderId="20" xfId="56" applyNumberFormat="1" applyFont="1" applyBorder="1" applyAlignment="1">
      <alignment horizontal="center"/>
    </xf>
    <xf numFmtId="10" fontId="0" fillId="0" borderId="25" xfId="56" applyNumberFormat="1" applyFont="1" applyBorder="1" applyAlignment="1">
      <alignment horizontal="center"/>
    </xf>
    <xf numFmtId="10" fontId="93" fillId="0" borderId="26" xfId="56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0" fontId="93" fillId="0" borderId="28" xfId="0" applyFont="1" applyFill="1" applyBorder="1" applyAlignment="1">
      <alignment horizontal="left"/>
    </xf>
    <xf numFmtId="4" fontId="93" fillId="0" borderId="29" xfId="0" applyNumberFormat="1" applyFont="1" applyBorder="1" applyAlignment="1">
      <alignment/>
    </xf>
    <xf numFmtId="10" fontId="93" fillId="0" borderId="29" xfId="56" applyNumberFormat="1" applyFont="1" applyBorder="1" applyAlignment="1">
      <alignment horizontal="center"/>
    </xf>
    <xf numFmtId="10" fontId="93" fillId="0" borderId="30" xfId="56" applyNumberFormat="1" applyFont="1" applyBorder="1" applyAlignment="1">
      <alignment horizontal="center"/>
    </xf>
    <xf numFmtId="9" fontId="93" fillId="0" borderId="11" xfId="56" applyFont="1" applyBorder="1" applyAlignment="1">
      <alignment horizontal="center"/>
    </xf>
    <xf numFmtId="9" fontId="93" fillId="0" borderId="10" xfId="56" applyFont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9" fontId="0" fillId="0" borderId="25" xfId="56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6" fillId="0" borderId="3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0" fontId="0" fillId="0" borderId="25" xfId="56" applyNumberFormat="1" applyFont="1" applyBorder="1" applyAlignment="1">
      <alignment horizontal="right" indent="2"/>
    </xf>
    <xf numFmtId="10" fontId="0" fillId="0" borderId="32" xfId="56" applyNumberFormat="1" applyFont="1" applyBorder="1" applyAlignment="1">
      <alignment horizontal="right" indent="2"/>
    </xf>
    <xf numFmtId="10" fontId="3" fillId="0" borderId="0" xfId="0" applyNumberFormat="1" applyFont="1" applyFill="1" applyAlignment="1">
      <alignment horizontal="right"/>
    </xf>
    <xf numFmtId="0" fontId="6" fillId="0" borderId="18" xfId="0" applyFont="1" applyFill="1" applyBorder="1" applyAlignment="1">
      <alignment horizontal="right"/>
    </xf>
    <xf numFmtId="10" fontId="6" fillId="0" borderId="10" xfId="56" applyNumberFormat="1" applyFont="1" applyFill="1" applyBorder="1" applyAlignment="1">
      <alignment horizontal="right" vertical="top" wrapText="1"/>
    </xf>
    <xf numFmtId="10" fontId="6" fillId="0" borderId="10" xfId="56" applyNumberFormat="1" applyFont="1" applyFill="1" applyBorder="1" applyAlignment="1">
      <alignment horizontal="right" vertical="center" wrapText="1"/>
    </xf>
    <xf numFmtId="10" fontId="3" fillId="0" borderId="10" xfId="56" applyNumberFormat="1" applyFont="1" applyFill="1" applyBorder="1" applyAlignment="1" applyProtection="1">
      <alignment horizontal="right" vertical="top" wrapText="1"/>
      <protection locked="0"/>
    </xf>
    <xf numFmtId="10" fontId="3" fillId="0" borderId="10" xfId="56" applyNumberFormat="1" applyFont="1" applyFill="1" applyBorder="1" applyAlignment="1">
      <alignment horizontal="right" vertical="top" wrapText="1"/>
    </xf>
    <xf numFmtId="10" fontId="3" fillId="7" borderId="10" xfId="56" applyNumberFormat="1" applyFont="1" applyFill="1" applyBorder="1" applyAlignment="1" applyProtection="1">
      <alignment horizontal="right" vertical="top" wrapText="1"/>
      <protection locked="0"/>
    </xf>
    <xf numFmtId="4" fontId="41" fillId="0" borderId="0" xfId="0" applyNumberFormat="1" applyFont="1" applyBorder="1" applyAlignment="1">
      <alignment horizontal="right" vertical="center"/>
    </xf>
    <xf numFmtId="0" fontId="94" fillId="0" borderId="0" xfId="0" applyFont="1" applyAlignment="1">
      <alignment vertical="center"/>
    </xf>
    <xf numFmtId="49" fontId="7" fillId="33" borderId="33" xfId="0" applyNumberFormat="1" applyFont="1" applyFill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4" fontId="7" fillId="0" borderId="35" xfId="0" applyNumberFormat="1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 wrapText="1"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5" xfId="0" applyFont="1" applyBorder="1" applyAlignment="1">
      <alignment/>
    </xf>
    <xf numFmtId="49" fontId="7" fillId="33" borderId="37" xfId="0" applyNumberFormat="1" applyFont="1" applyFill="1" applyBorder="1" applyAlignment="1">
      <alignment horizontal="right" vertical="center"/>
    </xf>
    <xf numFmtId="4" fontId="7" fillId="33" borderId="33" xfId="0" applyNumberFormat="1" applyFont="1" applyFill="1" applyBorder="1" applyAlignment="1">
      <alignment vertical="center"/>
    </xf>
    <xf numFmtId="4" fontId="7" fillId="33" borderId="38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2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7" fillId="33" borderId="37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7" fillId="33" borderId="39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vertical="center"/>
    </xf>
    <xf numFmtId="4" fontId="7" fillId="33" borderId="40" xfId="0" applyNumberFormat="1" applyFont="1" applyFill="1" applyBorder="1" applyAlignment="1">
      <alignment vertical="center"/>
    </xf>
    <xf numFmtId="4" fontId="7" fillId="33" borderId="41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/>
    </xf>
    <xf numFmtId="1" fontId="95" fillId="0" borderId="0" xfId="0" applyNumberFormat="1" applyFont="1" applyFill="1" applyAlignment="1">
      <alignment horizontal="center" vertical="center"/>
    </xf>
    <xf numFmtId="1" fontId="95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vertical="center"/>
    </xf>
    <xf numFmtId="4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42" xfId="0" applyFont="1" applyBorder="1" applyAlignment="1">
      <alignment horizontal="right" vertical="center"/>
    </xf>
    <xf numFmtId="4" fontId="43" fillId="0" borderId="43" xfId="0" applyNumberFormat="1" applyFont="1" applyBorder="1" applyAlignment="1">
      <alignment horizontal="right" vertical="center"/>
    </xf>
    <xf numFmtId="4" fontId="43" fillId="0" borderId="4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45" fillId="0" borderId="0" xfId="0" applyNumberFormat="1" applyFont="1" applyBorder="1" applyAlignment="1">
      <alignment horizontal="right" vertical="center"/>
    </xf>
    <xf numFmtId="0" fontId="47" fillId="13" borderId="11" xfId="0" applyFont="1" applyFill="1" applyBorder="1" applyAlignment="1">
      <alignment vertical="center"/>
    </xf>
    <xf numFmtId="0" fontId="47" fillId="13" borderId="12" xfId="0" applyFont="1" applyFill="1" applyBorder="1" applyAlignment="1">
      <alignment vertical="center"/>
    </xf>
    <xf numFmtId="0" fontId="47" fillId="13" borderId="12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49" fontId="45" fillId="33" borderId="0" xfId="0" applyNumberFormat="1" applyFont="1" applyFill="1" applyBorder="1" applyAlignment="1">
      <alignment vertical="center" wrapText="1"/>
    </xf>
    <xf numFmtId="49" fontId="45" fillId="33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4" fontId="43" fillId="0" borderId="0" xfId="0" applyNumberFormat="1" applyFont="1" applyBorder="1" applyAlignment="1">
      <alignment vertical="center"/>
    </xf>
    <xf numFmtId="4" fontId="45" fillId="0" borderId="0" xfId="0" applyNumberFormat="1" applyFont="1" applyFill="1" applyBorder="1" applyAlignment="1">
      <alignment horizontal="right" vertical="center"/>
    </xf>
    <xf numFmtId="4" fontId="43" fillId="0" borderId="0" xfId="0" applyNumberFormat="1" applyFont="1" applyBorder="1" applyAlignment="1">
      <alignment horizontal="right" vertical="center"/>
    </xf>
    <xf numFmtId="49" fontId="5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 indent="1"/>
    </xf>
    <xf numFmtId="4" fontId="51" fillId="13" borderId="12" xfId="0" applyNumberFormat="1" applyFont="1" applyFill="1" applyBorder="1" applyAlignment="1">
      <alignment horizontal="right" vertical="center"/>
    </xf>
    <xf numFmtId="4" fontId="51" fillId="13" borderId="1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4" fillId="0" borderId="45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vertical="center"/>
    </xf>
    <xf numFmtId="49" fontId="0" fillId="0" borderId="29" xfId="0" applyNumberFormat="1" applyFont="1" applyBorder="1" applyAlignment="1">
      <alignment vertical="center" wrapText="1"/>
    </xf>
    <xf numFmtId="49" fontId="45" fillId="33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 wrapText="1" indent="1"/>
    </xf>
    <xf numFmtId="49" fontId="49" fillId="0" borderId="0" xfId="0" applyNumberFormat="1" applyFont="1" applyBorder="1" applyAlignment="1">
      <alignment horizontal="left" vertical="center" wrapText="1" indent="1"/>
    </xf>
    <xf numFmtId="49" fontId="0" fillId="0" borderId="45" xfId="0" applyNumberFormat="1" applyFont="1" applyBorder="1" applyAlignment="1">
      <alignment horizontal="left" vertical="center" wrapText="1" indent="1"/>
    </xf>
    <xf numFmtId="0" fontId="44" fillId="0" borderId="0" xfId="0" applyFont="1" applyBorder="1" applyAlignment="1">
      <alignment horizontal="right"/>
    </xf>
    <xf numFmtId="4" fontId="48" fillId="0" borderId="0" xfId="0" applyNumberFormat="1" applyFont="1" applyFill="1" applyBorder="1" applyAlignment="1">
      <alignment horizontal="right" vertical="center"/>
    </xf>
    <xf numFmtId="49" fontId="49" fillId="33" borderId="0" xfId="0" applyNumberFormat="1" applyFont="1" applyFill="1" applyBorder="1" applyAlignment="1">
      <alignment vertical="center"/>
    </xf>
    <xf numFmtId="0" fontId="45" fillId="0" borderId="29" xfId="0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righ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Fill="1" applyBorder="1" applyAlignment="1">
      <alignment horizontal="left" vertical="center" wrapText="1"/>
    </xf>
    <xf numFmtId="4" fontId="49" fillId="0" borderId="0" xfId="0" applyNumberFormat="1" applyFont="1" applyFill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4" fontId="45" fillId="0" borderId="0" xfId="0" applyNumberFormat="1" applyFont="1" applyAlignment="1">
      <alignment horizontal="right" vertical="center"/>
    </xf>
    <xf numFmtId="43" fontId="0" fillId="0" borderId="0" xfId="47" applyFont="1" applyAlignment="1">
      <alignment/>
    </xf>
    <xf numFmtId="4" fontId="49" fillId="0" borderId="13" xfId="0" applyNumberFormat="1" applyFont="1" applyBorder="1" applyAlignment="1">
      <alignment horizontal="right" vertical="center"/>
    </xf>
    <xf numFmtId="4" fontId="49" fillId="0" borderId="0" xfId="0" applyNumberFormat="1" applyFont="1" applyBorder="1" applyAlignment="1">
      <alignment horizontal="right" vertical="center"/>
    </xf>
    <xf numFmtId="4" fontId="49" fillId="0" borderId="46" xfId="0" applyNumberFormat="1" applyFont="1" applyFill="1" applyBorder="1" applyAlignment="1">
      <alignment horizontal="right" vertical="center"/>
    </xf>
    <xf numFmtId="4" fontId="45" fillId="0" borderId="13" xfId="0" applyNumberFormat="1" applyFont="1" applyBorder="1" applyAlignment="1">
      <alignment horizontal="center" vertical="center"/>
    </xf>
    <xf numFmtId="4" fontId="94" fillId="0" borderId="0" xfId="0" applyNumberFormat="1" applyFont="1" applyAlignment="1">
      <alignment vertical="center" wrapText="1"/>
    </xf>
    <xf numFmtId="43" fontId="43" fillId="0" borderId="0" xfId="47" applyFon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left" vertical="center" wrapText="1" indent="1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4" fontId="43" fillId="0" borderId="11" xfId="0" applyNumberFormat="1" applyFont="1" applyBorder="1" applyAlignment="1">
      <alignment vertical="center"/>
    </xf>
    <xf numFmtId="4" fontId="43" fillId="0" borderId="12" xfId="0" applyNumberFormat="1" applyFont="1" applyBorder="1" applyAlignment="1">
      <alignment vertical="center"/>
    </xf>
    <xf numFmtId="4" fontId="43" fillId="0" borderId="13" xfId="0" applyNumberFormat="1" applyFont="1" applyBorder="1" applyAlignment="1">
      <alignment vertical="center"/>
    </xf>
    <xf numFmtId="4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right" vertical="center"/>
    </xf>
    <xf numFmtId="49" fontId="44" fillId="0" borderId="0" xfId="0" applyNumberFormat="1" applyFont="1" applyBorder="1" applyAlignment="1">
      <alignment vertical="center" wrapText="1"/>
    </xf>
    <xf numFmtId="49" fontId="0" fillId="0" borderId="45" xfId="0" applyNumberFormat="1" applyBorder="1" applyAlignment="1">
      <alignment horizontal="left" vertical="center" wrapText="1" indent="1"/>
    </xf>
    <xf numFmtId="0" fontId="10" fillId="0" borderId="0" xfId="0" applyFont="1" applyFill="1" applyAlignment="1" applyProtection="1">
      <alignment vertical="center"/>
      <protection locked="0"/>
    </xf>
    <xf numFmtId="0" fontId="7" fillId="0" borderId="42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4" fontId="7" fillId="0" borderId="35" xfId="0" applyNumberFormat="1" applyFont="1" applyFill="1" applyBorder="1" applyAlignment="1" applyProtection="1">
      <alignment vertical="center"/>
      <protection/>
    </xf>
    <xf numFmtId="4" fontId="7" fillId="0" borderId="36" xfId="0" applyNumberFormat="1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Border="1" applyAlignment="1" applyProtection="1">
      <alignment vertical="center"/>
      <protection/>
    </xf>
    <xf numFmtId="4" fontId="20" fillId="0" borderId="25" xfId="0" applyNumberFormat="1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horizontal="left" vertical="center"/>
      <protection/>
    </xf>
    <xf numFmtId="4" fontId="8" fillId="0" borderId="33" xfId="0" applyNumberFormat="1" applyFont="1" applyFill="1" applyBorder="1" applyAlignment="1" applyProtection="1">
      <alignment vertical="center"/>
      <protection/>
    </xf>
    <xf numFmtId="4" fontId="8" fillId="0" borderId="38" xfId="0" applyNumberFormat="1" applyFont="1" applyFill="1" applyBorder="1" applyAlignment="1" applyProtection="1">
      <alignment vertical="center"/>
      <protection/>
    </xf>
    <xf numFmtId="0" fontId="8" fillId="0" borderId="47" xfId="0" applyFont="1" applyFill="1" applyBorder="1" applyAlignment="1" applyProtection="1">
      <alignment horizontal="left" vertical="center"/>
      <protection/>
    </xf>
    <xf numFmtId="4" fontId="8" fillId="0" borderId="48" xfId="0" applyNumberFormat="1" applyFont="1" applyFill="1" applyBorder="1" applyAlignment="1" applyProtection="1">
      <alignment vertical="center"/>
      <protection/>
    </xf>
    <xf numFmtId="4" fontId="8" fillId="0" borderId="49" xfId="0" applyNumberFormat="1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horizontal="left" vertical="center"/>
      <protection/>
    </xf>
    <xf numFmtId="4" fontId="7" fillId="0" borderId="43" xfId="0" applyNumberFormat="1" applyFont="1" applyFill="1" applyBorder="1" applyAlignment="1" applyProtection="1">
      <alignment vertical="center"/>
      <protection/>
    </xf>
    <xf numFmtId="4" fontId="7" fillId="0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8" fillId="0" borderId="50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/>
    </xf>
    <xf numFmtId="9" fontId="7" fillId="0" borderId="47" xfId="0" applyNumberFormat="1" applyFont="1" applyFill="1" applyBorder="1" applyAlignment="1" applyProtection="1">
      <alignment horizontal="left" vertical="center"/>
      <protection/>
    </xf>
    <xf numFmtId="9" fontId="8" fillId="0" borderId="48" xfId="0" applyNumberFormat="1" applyFont="1" applyFill="1" applyBorder="1" applyAlignment="1" applyProtection="1">
      <alignment horizontal="center" vertical="center"/>
      <protection locked="0"/>
    </xf>
    <xf numFmtId="9" fontId="8" fillId="0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left" vertical="center" wrapText="1"/>
      <protection/>
    </xf>
    <xf numFmtId="4" fontId="7" fillId="0" borderId="33" xfId="0" applyNumberFormat="1" applyFont="1" applyFill="1" applyBorder="1" applyAlignment="1" applyProtection="1">
      <alignment vertical="center"/>
      <protection/>
    </xf>
    <xf numFmtId="4" fontId="7" fillId="0" borderId="38" xfId="0" applyNumberFormat="1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4" fontId="7" fillId="0" borderId="25" xfId="0" applyNumberFormat="1" applyFont="1" applyFill="1" applyBorder="1" applyAlignment="1" applyProtection="1">
      <alignment vertical="center"/>
      <protection/>
    </xf>
    <xf numFmtId="4" fontId="8" fillId="0" borderId="33" xfId="0" applyNumberFormat="1" applyFont="1" applyFill="1" applyBorder="1" applyAlignment="1" applyProtection="1">
      <alignment vertical="center"/>
      <protection locked="0"/>
    </xf>
    <xf numFmtId="4" fontId="8" fillId="0" borderId="38" xfId="0" applyNumberFormat="1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25" xfId="0" applyNumberFormat="1" applyFont="1" applyFill="1" applyBorder="1" applyAlignment="1" applyProtection="1">
      <alignment vertical="center"/>
      <protection locked="0"/>
    </xf>
    <xf numFmtId="0" fontId="7" fillId="0" borderId="39" xfId="0" applyFont="1" applyFill="1" applyBorder="1" applyAlignment="1" applyProtection="1">
      <alignment horizontal="left" vertical="center"/>
      <protection locked="0"/>
    </xf>
    <xf numFmtId="4" fontId="7" fillId="0" borderId="40" xfId="0" applyNumberFormat="1" applyFont="1" applyFill="1" applyBorder="1" applyAlignment="1" applyProtection="1">
      <alignment vertical="center"/>
      <protection locked="0"/>
    </xf>
    <xf numFmtId="4" fontId="7" fillId="0" borderId="4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alignment vertical="center"/>
      <protection locked="0"/>
    </xf>
    <xf numFmtId="0" fontId="7" fillId="34" borderId="42" xfId="0" applyFont="1" applyFill="1" applyBorder="1" applyAlignment="1" applyProtection="1">
      <alignment vertical="center"/>
      <protection locked="0"/>
    </xf>
    <xf numFmtId="178" fontId="7" fillId="34" borderId="43" xfId="0" applyNumberFormat="1" applyFont="1" applyFill="1" applyBorder="1" applyAlignment="1" applyProtection="1">
      <alignment vertical="center"/>
      <protection locked="0"/>
    </xf>
    <xf numFmtId="178" fontId="7" fillId="34" borderId="44" xfId="0" applyNumberFormat="1" applyFont="1" applyFill="1" applyBorder="1" applyAlignment="1" applyProtection="1">
      <alignment vertical="center"/>
      <protection locked="0"/>
    </xf>
    <xf numFmtId="0" fontId="8" fillId="13" borderId="42" xfId="0" applyFont="1" applyFill="1" applyBorder="1" applyAlignment="1" applyProtection="1">
      <alignment horizontal="left" vertical="center" wrapText="1"/>
      <protection/>
    </xf>
    <xf numFmtId="4" fontId="8" fillId="13" borderId="43" xfId="0" applyNumberFormat="1" applyFont="1" applyFill="1" applyBorder="1" applyAlignment="1" applyProtection="1">
      <alignment vertical="center"/>
      <protection/>
    </xf>
    <xf numFmtId="4" fontId="8" fillId="13" borderId="44" xfId="0" applyNumberFormat="1" applyFont="1" applyFill="1" applyBorder="1" applyAlignment="1" applyProtection="1">
      <alignment vertical="center"/>
      <protection/>
    </xf>
    <xf numFmtId="0" fontId="7" fillId="8" borderId="42" xfId="0" applyFont="1" applyFill="1" applyBorder="1" applyAlignment="1" applyProtection="1">
      <alignment vertical="center"/>
      <protection locked="0"/>
    </xf>
    <xf numFmtId="178" fontId="7" fillId="8" borderId="4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14" fontId="7" fillId="0" borderId="0" xfId="0" applyNumberFormat="1" applyFont="1" applyFill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right" vertical="center"/>
    </xf>
    <xf numFmtId="0" fontId="94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4" fontId="94" fillId="0" borderId="0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4" fontId="94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horizontal="right" vertical="center"/>
    </xf>
    <xf numFmtId="0" fontId="97" fillId="0" borderId="0" xfId="0" applyFont="1" applyFill="1" applyBorder="1" applyAlignment="1">
      <alignment horizontal="center" vertical="center"/>
    </xf>
    <xf numFmtId="4" fontId="44" fillId="33" borderId="0" xfId="0" applyNumberFormat="1" applyFont="1" applyFill="1" applyBorder="1" applyAlignment="1">
      <alignment horizontal="right" vertical="center"/>
    </xf>
    <xf numFmtId="4" fontId="44" fillId="0" borderId="0" xfId="0" applyNumberFormat="1" applyFont="1" applyFill="1" applyBorder="1" applyAlignment="1">
      <alignment vertical="center"/>
    </xf>
    <xf numFmtId="4" fontId="94" fillId="0" borderId="0" xfId="0" applyNumberFormat="1" applyFont="1" applyBorder="1" applyAlignment="1">
      <alignment horizontal="right" vertical="center"/>
    </xf>
    <xf numFmtId="4" fontId="94" fillId="0" borderId="45" xfId="0" applyNumberFormat="1" applyFont="1" applyBorder="1" applyAlignment="1">
      <alignment vertical="center"/>
    </xf>
    <xf numFmtId="4" fontId="43" fillId="0" borderId="29" xfId="0" applyNumberFormat="1" applyFont="1" applyFill="1" applyBorder="1" applyAlignment="1">
      <alignment vertical="center"/>
    </xf>
    <xf numFmtId="4" fontId="94" fillId="0" borderId="29" xfId="0" applyNumberFormat="1" applyFont="1" applyBorder="1" applyAlignment="1">
      <alignment vertical="center"/>
    </xf>
    <xf numFmtId="4" fontId="44" fillId="33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4" fontId="43" fillId="0" borderId="29" xfId="0" applyNumberFormat="1" applyFont="1" applyBorder="1" applyAlignment="1">
      <alignment horizontal="right" vertical="center"/>
    </xf>
    <xf numFmtId="0" fontId="45" fillId="0" borderId="51" xfId="0" applyFont="1" applyFill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49" fillId="0" borderId="52" xfId="0" applyFont="1" applyBorder="1" applyAlignment="1">
      <alignment vertical="center"/>
    </xf>
    <xf numFmtId="0" fontId="45" fillId="35" borderId="53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5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4" fontId="45" fillId="0" borderId="28" xfId="0" applyNumberFormat="1" applyFont="1" applyBorder="1" applyAlignment="1">
      <alignment horizontal="right" vertical="center"/>
    </xf>
    <xf numFmtId="4" fontId="45" fillId="33" borderId="14" xfId="0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vertical="center"/>
    </xf>
    <xf numFmtId="4" fontId="49" fillId="0" borderId="28" xfId="0" applyNumberFormat="1" applyFont="1" applyBorder="1" applyAlignment="1">
      <alignment horizontal="right" vertical="center"/>
    </xf>
    <xf numFmtId="0" fontId="45" fillId="0" borderId="51" xfId="0" applyFont="1" applyBorder="1" applyAlignment="1">
      <alignment vertical="center"/>
    </xf>
    <xf numFmtId="0" fontId="45" fillId="0" borderId="52" xfId="0" applyFont="1" applyBorder="1" applyAlignment="1">
      <alignment vertical="center"/>
    </xf>
    <xf numFmtId="4" fontId="43" fillId="33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43" fillId="13" borderId="12" xfId="0" applyFont="1" applyFill="1" applyBorder="1" applyAlignment="1">
      <alignment horizontal="right" vertical="center"/>
    </xf>
    <xf numFmtId="49" fontId="43" fillId="33" borderId="12" xfId="0" applyNumberFormat="1" applyFont="1" applyFill="1" applyBorder="1" applyAlignment="1">
      <alignment horizontal="right" vertical="center"/>
    </xf>
    <xf numFmtId="49" fontId="43" fillId="33" borderId="12" xfId="0" applyNumberFormat="1" applyFont="1" applyFill="1" applyBorder="1" applyAlignment="1">
      <alignment vertical="center"/>
    </xf>
    <xf numFmtId="1" fontId="95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horizontal="right" vertical="center"/>
    </xf>
    <xf numFmtId="49" fontId="43" fillId="0" borderId="0" xfId="0" applyNumberFormat="1" applyFont="1" applyFill="1" applyBorder="1" applyAlignment="1">
      <alignment vertical="center"/>
    </xf>
    <xf numFmtId="0" fontId="45" fillId="0" borderId="53" xfId="0" applyFont="1" applyFill="1" applyBorder="1" applyAlignment="1">
      <alignment vertical="center"/>
    </xf>
    <xf numFmtId="49" fontId="45" fillId="0" borderId="29" xfId="0" applyNumberFormat="1" applyFont="1" applyFill="1" applyBorder="1" applyAlignment="1">
      <alignment horizontal="left" vertical="center"/>
    </xf>
    <xf numFmtId="0" fontId="45" fillId="0" borderId="29" xfId="0" applyFont="1" applyFill="1" applyBorder="1" applyAlignment="1">
      <alignment vertical="center" wrapText="1"/>
    </xf>
    <xf numFmtId="4" fontId="43" fillId="0" borderId="29" xfId="0" applyNumberFormat="1" applyFont="1" applyFill="1" applyBorder="1" applyAlignment="1">
      <alignment horizontal="right" vertical="center"/>
    </xf>
    <xf numFmtId="4" fontId="49" fillId="0" borderId="14" xfId="0" applyNumberFormat="1" applyFont="1" applyBorder="1" applyAlignment="1">
      <alignment horizontal="right" vertical="center"/>
    </xf>
    <xf numFmtId="49" fontId="0" fillId="0" borderId="45" xfId="0" applyNumberFormat="1" applyFont="1" applyBorder="1" applyAlignment="1">
      <alignment horizontal="right" vertical="center"/>
    </xf>
    <xf numFmtId="49" fontId="0" fillId="0" borderId="45" xfId="0" applyNumberFormat="1" applyFont="1" applyBorder="1" applyAlignment="1">
      <alignment vertical="center" wrapText="1"/>
    </xf>
    <xf numFmtId="4" fontId="44" fillId="0" borderId="45" xfId="0" applyNumberFormat="1" applyFont="1" applyFill="1" applyBorder="1" applyAlignment="1">
      <alignment horizontal="right" vertical="center"/>
    </xf>
    <xf numFmtId="0" fontId="44" fillId="0" borderId="45" xfId="0" applyFont="1" applyBorder="1" applyAlignment="1">
      <alignment horizontal="right" vertical="center"/>
    </xf>
    <xf numFmtId="4" fontId="49" fillId="0" borderId="46" xfId="0" applyNumberFormat="1" applyFont="1" applyBorder="1" applyAlignment="1">
      <alignment horizontal="right" vertical="center"/>
    </xf>
    <xf numFmtId="1" fontId="95" fillId="0" borderId="48" xfId="0" applyNumberFormat="1" applyFont="1" applyFill="1" applyBorder="1" applyAlignment="1">
      <alignment horizontal="center" vertical="center"/>
    </xf>
    <xf numFmtId="1" fontId="95" fillId="0" borderId="54" xfId="0" applyNumberFormat="1" applyFont="1" applyFill="1" applyBorder="1" applyAlignment="1">
      <alignment horizontal="center" vertical="center"/>
    </xf>
    <xf numFmtId="1" fontId="95" fillId="0" borderId="5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49" fontId="43" fillId="0" borderId="34" xfId="0" applyNumberFormat="1" applyFont="1" applyBorder="1" applyAlignment="1">
      <alignment horizontal="center" vertical="center"/>
    </xf>
    <xf numFmtId="49" fontId="43" fillId="0" borderId="56" xfId="0" applyNumberFormat="1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4" fontId="43" fillId="0" borderId="35" xfId="0" applyNumberFormat="1" applyFont="1" applyBorder="1" applyAlignment="1">
      <alignment horizontal="center" vertical="center" wrapText="1"/>
    </xf>
    <xf numFmtId="4" fontId="43" fillId="0" borderId="58" xfId="0" applyNumberFormat="1" applyFont="1" applyBorder="1" applyAlignment="1">
      <alignment horizontal="center" vertical="center" wrapText="1"/>
    </xf>
    <xf numFmtId="0" fontId="94" fillId="0" borderId="0" xfId="0" applyFont="1" applyAlignment="1">
      <alignment/>
    </xf>
    <xf numFmtId="49" fontId="43" fillId="0" borderId="59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54" xfId="0" applyFont="1" applyBorder="1" applyAlignment="1">
      <alignment horizontal="right" vertical="center"/>
    </xf>
    <xf numFmtId="0" fontId="43" fillId="0" borderId="54" xfId="0" applyFont="1" applyBorder="1" applyAlignment="1">
      <alignment horizontal="center" vertical="center"/>
    </xf>
    <xf numFmtId="4" fontId="43" fillId="0" borderId="51" xfId="0" applyNumberFormat="1" applyFont="1" applyBorder="1" applyAlignment="1">
      <alignment horizontal="right" vertical="center"/>
    </xf>
    <xf numFmtId="4" fontId="43" fillId="0" borderId="54" xfId="0" applyNumberFormat="1" applyFont="1" applyBorder="1" applyAlignment="1">
      <alignment horizontal="center" vertical="center"/>
    </xf>
    <xf numFmtId="0" fontId="94" fillId="0" borderId="25" xfId="0" applyFont="1" applyBorder="1" applyAlignment="1">
      <alignment horizontal="center"/>
    </xf>
    <xf numFmtId="49" fontId="44" fillId="0" borderId="59" xfId="0" applyNumberFormat="1" applyFont="1" applyBorder="1" applyAlignment="1">
      <alignment horizontal="left" vertical="center" indent="2"/>
    </xf>
    <xf numFmtId="4" fontId="94" fillId="0" borderId="54" xfId="0" applyNumberFormat="1" applyFont="1" applyBorder="1" applyAlignment="1">
      <alignment/>
    </xf>
    <xf numFmtId="4" fontId="94" fillId="0" borderId="51" xfId="0" applyNumberFormat="1" applyFont="1" applyBorder="1" applyAlignment="1">
      <alignment/>
    </xf>
    <xf numFmtId="4" fontId="98" fillId="0" borderId="51" xfId="0" applyNumberFormat="1" applyFont="1" applyBorder="1" applyAlignment="1">
      <alignment/>
    </xf>
    <xf numFmtId="178" fontId="94" fillId="0" borderId="54" xfId="0" applyNumberFormat="1" applyFont="1" applyBorder="1" applyAlignment="1">
      <alignment/>
    </xf>
    <xf numFmtId="10" fontId="94" fillId="0" borderId="25" xfId="56" applyNumberFormat="1" applyFont="1" applyBorder="1" applyAlignment="1">
      <alignment horizontal="center"/>
    </xf>
    <xf numFmtId="0" fontId="94" fillId="0" borderId="59" xfId="0" applyFont="1" applyBorder="1" applyAlignment="1">
      <alignment horizontal="left" indent="2"/>
    </xf>
    <xf numFmtId="0" fontId="94" fillId="0" borderId="59" xfId="0" applyFont="1" applyFill="1" applyBorder="1" applyAlignment="1">
      <alignment horizontal="left" indent="2"/>
    </xf>
    <xf numFmtId="0" fontId="98" fillId="0" borderId="39" xfId="0" applyFont="1" applyFill="1" applyBorder="1" applyAlignment="1">
      <alignment horizontal="left"/>
    </xf>
    <xf numFmtId="4" fontId="98" fillId="0" borderId="40" xfId="0" applyNumberFormat="1" applyFont="1" applyBorder="1" applyAlignment="1">
      <alignment/>
    </xf>
    <xf numFmtId="4" fontId="98" fillId="0" borderId="60" xfId="0" applyNumberFormat="1" applyFont="1" applyBorder="1" applyAlignment="1">
      <alignment/>
    </xf>
    <xf numFmtId="178" fontId="98" fillId="0" borderId="40" xfId="0" applyNumberFormat="1" applyFont="1" applyBorder="1" applyAlignment="1">
      <alignment/>
    </xf>
    <xf numFmtId="10" fontId="98" fillId="0" borderId="61" xfId="56" applyNumberFormat="1" applyFont="1" applyBorder="1" applyAlignment="1">
      <alignment horizontal="center"/>
    </xf>
    <xf numFmtId="0" fontId="94" fillId="0" borderId="0" xfId="0" applyFont="1" applyBorder="1" applyAlignment="1">
      <alignment/>
    </xf>
    <xf numFmtId="4" fontId="94" fillId="0" borderId="0" xfId="0" applyNumberFormat="1" applyFont="1" applyBorder="1" applyAlignment="1">
      <alignment/>
    </xf>
    <xf numFmtId="0" fontId="94" fillId="0" borderId="0" xfId="0" applyFont="1" applyBorder="1" applyAlignment="1">
      <alignment horizontal="center"/>
    </xf>
    <xf numFmtId="0" fontId="94" fillId="0" borderId="0" xfId="0" applyFont="1" applyAlignment="1">
      <alignment horizontal="center"/>
    </xf>
    <xf numFmtId="10" fontId="94" fillId="0" borderId="62" xfId="56" applyNumberFormat="1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99" fillId="0" borderId="0" xfId="0" applyNumberFormat="1" applyFont="1" applyAlignment="1">
      <alignment horizontal="center"/>
    </xf>
    <xf numFmtId="0" fontId="9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" fontId="17" fillId="0" borderId="23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0" fontId="16" fillId="0" borderId="0" xfId="0" applyFont="1" applyFill="1" applyAlignment="1" applyProtection="1">
      <alignment horizontal="center" vertical="center"/>
      <protection/>
    </xf>
    <xf numFmtId="0" fontId="100" fillId="0" borderId="0" xfId="0" applyFont="1" applyFill="1" applyAlignment="1" applyProtection="1">
      <alignment horizontal="center" vertical="center"/>
      <protection/>
    </xf>
    <xf numFmtId="4" fontId="43" fillId="33" borderId="0" xfId="0" applyNumberFormat="1" applyFont="1" applyFill="1" applyBorder="1" applyAlignment="1">
      <alignment horizontal="right" vertical="center"/>
    </xf>
    <xf numFmtId="49" fontId="51" fillId="0" borderId="0" xfId="0" applyNumberFormat="1" applyFont="1" applyFill="1" applyBorder="1" applyAlignment="1">
      <alignment horizontal="right" vertical="center"/>
    </xf>
    <xf numFmtId="4" fontId="59" fillId="0" borderId="0" xfId="0" applyNumberFormat="1" applyFont="1" applyBorder="1" applyAlignment="1">
      <alignment vertical="center"/>
    </xf>
    <xf numFmtId="49" fontId="49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left" wrapText="1" indent="1"/>
    </xf>
    <xf numFmtId="0" fontId="101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101" fillId="0" borderId="0" xfId="0" applyFont="1" applyFill="1" applyBorder="1" applyAlignment="1">
      <alignment vertical="center"/>
    </xf>
    <xf numFmtId="49" fontId="49" fillId="33" borderId="0" xfId="0" applyNumberFormat="1" applyFont="1" applyFill="1" applyBorder="1" applyAlignment="1">
      <alignment horizontal="right" vertical="center"/>
    </xf>
    <xf numFmtId="1" fontId="95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14" fontId="44" fillId="0" borderId="0" xfId="0" applyNumberFormat="1" applyFont="1" applyBorder="1" applyAlignment="1">
      <alignment horizontal="left" vertical="center" wrapText="1"/>
    </xf>
    <xf numFmtId="4" fontId="44" fillId="0" borderId="45" xfId="0" applyNumberFormat="1" applyFont="1" applyBorder="1" applyAlignment="1">
      <alignment horizontal="right" vertical="center"/>
    </xf>
    <xf numFmtId="0" fontId="45" fillId="0" borderId="52" xfId="0" applyFont="1" applyFill="1" applyBorder="1" applyAlignment="1">
      <alignment vertical="center"/>
    </xf>
    <xf numFmtId="49" fontId="49" fillId="0" borderId="45" xfId="0" applyNumberFormat="1" applyFont="1" applyFill="1" applyBorder="1" applyAlignment="1">
      <alignment horizontal="right" vertical="center"/>
    </xf>
    <xf numFmtId="0" fontId="44" fillId="0" borderId="45" xfId="0" applyFont="1" applyFill="1" applyBorder="1" applyAlignment="1">
      <alignment horizontal="left" wrapText="1" indent="1"/>
    </xf>
    <xf numFmtId="1" fontId="102" fillId="0" borderId="54" xfId="0" applyNumberFormat="1" applyFont="1" applyFill="1" applyBorder="1" applyAlignment="1">
      <alignment horizontal="center" vertical="center"/>
    </xf>
    <xf numFmtId="0" fontId="53" fillId="13" borderId="11" xfId="0" applyFont="1" applyFill="1" applyBorder="1" applyAlignment="1">
      <alignment vertical="center"/>
    </xf>
    <xf numFmtId="49" fontId="51" fillId="13" borderId="12" xfId="0" applyNumberFormat="1" applyFont="1" applyFill="1" applyBorder="1" applyAlignment="1">
      <alignment horizontal="center" vertical="center"/>
    </xf>
    <xf numFmtId="0" fontId="51" fillId="13" borderId="12" xfId="0" applyFont="1" applyFill="1" applyBorder="1" applyAlignment="1">
      <alignment horizontal="center" vertical="center" wrapText="1"/>
    </xf>
    <xf numFmtId="4" fontId="60" fillId="13" borderId="12" xfId="0" applyNumberFormat="1" applyFont="1" applyFill="1" applyBorder="1" applyAlignment="1">
      <alignment horizontal="center" vertical="center"/>
    </xf>
    <xf numFmtId="4" fontId="60" fillId="13" borderId="12" xfId="0" applyNumberFormat="1" applyFont="1" applyFill="1" applyBorder="1" applyAlignment="1">
      <alignment horizontal="right" vertical="center"/>
    </xf>
    <xf numFmtId="1" fontId="103" fillId="0" borderId="10" xfId="0" applyNumberFormat="1" applyFont="1" applyFill="1" applyBorder="1" applyAlignment="1">
      <alignment horizontal="center" vertical="center"/>
    </xf>
    <xf numFmtId="0" fontId="55" fillId="10" borderId="11" xfId="0" applyFont="1" applyFill="1" applyBorder="1" applyAlignment="1">
      <alignment horizontal="center" vertical="center"/>
    </xf>
    <xf numFmtId="0" fontId="55" fillId="10" borderId="12" xfId="0" applyFont="1" applyFill="1" applyBorder="1" applyAlignment="1">
      <alignment horizontal="center" vertical="center"/>
    </xf>
    <xf numFmtId="0" fontId="55" fillId="10" borderId="13" xfId="0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45" fillId="0" borderId="51" xfId="0" applyFont="1" applyBorder="1" applyAlignment="1">
      <alignment horizontal="center" vertical="center" wrapText="1"/>
    </xf>
    <xf numFmtId="0" fontId="45" fillId="0" borderId="51" xfId="0" applyFont="1" applyBorder="1" applyAlignment="1">
      <alignment vertical="center" wrapText="1"/>
    </xf>
    <xf numFmtId="49" fontId="0" fillId="0" borderId="45" xfId="0" applyNumberFormat="1" applyBorder="1" applyAlignment="1">
      <alignment horizontal="right" vertical="center"/>
    </xf>
    <xf numFmtId="49" fontId="0" fillId="0" borderId="45" xfId="0" applyNumberFormat="1" applyBorder="1" applyAlignment="1">
      <alignment vertical="center" wrapText="1"/>
    </xf>
    <xf numFmtId="0" fontId="45" fillId="0" borderId="52" xfId="0" applyFont="1" applyBorder="1" applyAlignment="1">
      <alignment vertical="center" wrapText="1"/>
    </xf>
    <xf numFmtId="0" fontId="45" fillId="0" borderId="63" xfId="0" applyFont="1" applyFill="1" applyBorder="1" applyAlignment="1">
      <alignment vertical="center"/>
    </xf>
    <xf numFmtId="49" fontId="45" fillId="0" borderId="20" xfId="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vertical="center" wrapText="1"/>
    </xf>
    <xf numFmtId="4" fontId="43" fillId="0" borderId="20" xfId="0" applyNumberFormat="1" applyFont="1" applyFill="1" applyBorder="1" applyAlignment="1">
      <alignment vertical="center"/>
    </xf>
    <xf numFmtId="0" fontId="45" fillId="0" borderId="20" xfId="0" applyFont="1" applyBorder="1" applyAlignment="1">
      <alignment vertical="center"/>
    </xf>
    <xf numFmtId="4" fontId="45" fillId="0" borderId="19" xfId="0" applyNumberFormat="1" applyFont="1" applyBorder="1" applyAlignment="1">
      <alignment horizontal="right" vertical="center"/>
    </xf>
    <xf numFmtId="0" fontId="43" fillId="0" borderId="53" xfId="0" applyFont="1" applyFill="1" applyBorder="1" applyAlignment="1">
      <alignment vertical="center"/>
    </xf>
    <xf numFmtId="0" fontId="45" fillId="0" borderId="51" xfId="0" applyFont="1" applyFill="1" applyBorder="1" applyAlignment="1">
      <alignment vertical="center" wrapText="1"/>
    </xf>
    <xf numFmtId="0" fontId="45" fillId="0" borderId="51" xfId="0" applyFont="1" applyFill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right" vertical="center"/>
    </xf>
    <xf numFmtId="1" fontId="95" fillId="0" borderId="33" xfId="0" applyNumberFormat="1" applyFont="1" applyFill="1" applyBorder="1" applyAlignment="1">
      <alignment horizontal="center" vertical="center"/>
    </xf>
    <xf numFmtId="49" fontId="43" fillId="0" borderId="29" xfId="0" applyNumberFormat="1" applyFont="1" applyFill="1" applyBorder="1" applyAlignment="1">
      <alignment horizontal="center" vertical="center"/>
    </xf>
    <xf numFmtId="0" fontId="55" fillId="11" borderId="11" xfId="0" applyFont="1" applyFill="1" applyBorder="1" applyAlignment="1">
      <alignment horizontal="center" vertical="center"/>
    </xf>
    <xf numFmtId="0" fontId="55" fillId="11" borderId="12" xfId="0" applyFont="1" applyFill="1" applyBorder="1" applyAlignment="1">
      <alignment horizontal="center" vertical="center"/>
    </xf>
    <xf numFmtId="0" fontId="55" fillId="11" borderId="13" xfId="0" applyFon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11" borderId="53" xfId="0" applyFont="1" applyFill="1" applyBorder="1" applyAlignment="1">
      <alignment vertical="center"/>
    </xf>
    <xf numFmtId="49" fontId="45" fillId="11" borderId="29" xfId="0" applyNumberFormat="1" applyFont="1" applyFill="1" applyBorder="1" applyAlignment="1">
      <alignment horizontal="center" vertical="center"/>
    </xf>
    <xf numFmtId="4" fontId="49" fillId="0" borderId="14" xfId="0" applyNumberFormat="1" applyFont="1" applyFill="1" applyBorder="1" applyAlignment="1">
      <alignment horizontal="right" vertical="center"/>
    </xf>
    <xf numFmtId="4" fontId="45" fillId="0" borderId="14" xfId="0" applyNumberFormat="1" applyFont="1" applyFill="1" applyBorder="1" applyAlignment="1">
      <alignment horizontal="right" vertical="center"/>
    </xf>
    <xf numFmtId="49" fontId="49" fillId="0" borderId="45" xfId="0" applyNumberFormat="1" applyFont="1" applyBorder="1" applyAlignment="1">
      <alignment horizontal="right" vertical="center"/>
    </xf>
    <xf numFmtId="0" fontId="45" fillId="35" borderId="11" xfId="0" applyFont="1" applyFill="1" applyBorder="1" applyAlignment="1">
      <alignment vertical="center"/>
    </xf>
    <xf numFmtId="49" fontId="45" fillId="35" borderId="12" xfId="0" applyNumberFormat="1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left" vertical="center"/>
    </xf>
    <xf numFmtId="4" fontId="43" fillId="35" borderId="12" xfId="0" applyNumberFormat="1" applyFont="1" applyFill="1" applyBorder="1" applyAlignment="1">
      <alignment vertical="center"/>
    </xf>
    <xf numFmtId="4" fontId="43" fillId="35" borderId="13" xfId="0" applyNumberFormat="1" applyFont="1" applyFill="1" applyBorder="1" applyAlignment="1">
      <alignment vertical="center"/>
    </xf>
    <xf numFmtId="49" fontId="45" fillId="35" borderId="29" xfId="0" applyNumberFormat="1" applyFont="1" applyFill="1" applyBorder="1" applyAlignment="1">
      <alignment horizontal="center" vertical="center"/>
    </xf>
    <xf numFmtId="0" fontId="57" fillId="13" borderId="11" xfId="0" applyFont="1" applyFill="1" applyBorder="1" applyAlignment="1">
      <alignment vertical="center"/>
    </xf>
    <xf numFmtId="49" fontId="58" fillId="13" borderId="12" xfId="0" applyNumberFormat="1" applyFont="1" applyFill="1" applyBorder="1" applyAlignment="1">
      <alignment horizontal="center" vertical="center"/>
    </xf>
    <xf numFmtId="0" fontId="58" fillId="13" borderId="12" xfId="0" applyFont="1" applyFill="1" applyBorder="1" applyAlignment="1">
      <alignment horizontal="center" vertical="center"/>
    </xf>
    <xf numFmtId="0" fontId="58" fillId="13" borderId="12" xfId="0" applyFont="1" applyFill="1" applyBorder="1" applyAlignment="1">
      <alignment horizontal="center" vertical="center"/>
    </xf>
    <xf numFmtId="4" fontId="45" fillId="0" borderId="12" xfId="0" applyNumberFormat="1" applyFont="1" applyFill="1" applyBorder="1" applyAlignment="1">
      <alignment horizontal="right" vertical="center"/>
    </xf>
    <xf numFmtId="4" fontId="98" fillId="0" borderId="64" xfId="0" applyNumberFormat="1" applyFont="1" applyFill="1" applyBorder="1" applyAlignment="1">
      <alignment horizontal="right"/>
    </xf>
    <xf numFmtId="4" fontId="98" fillId="0" borderId="40" xfId="0" applyNumberFormat="1" applyFont="1" applyBorder="1" applyAlignment="1">
      <alignment horizontal="right"/>
    </xf>
    <xf numFmtId="4" fontId="98" fillId="0" borderId="60" xfId="0" applyNumberFormat="1" applyFont="1" applyBorder="1" applyAlignment="1">
      <alignment horizontal="right"/>
    </xf>
    <xf numFmtId="4" fontId="98" fillId="0" borderId="54" xfId="0" applyNumberFormat="1" applyFont="1" applyBorder="1" applyAlignment="1">
      <alignment/>
    </xf>
    <xf numFmtId="4" fontId="98" fillId="0" borderId="0" xfId="0" applyNumberFormat="1" applyFont="1" applyBorder="1" applyAlignment="1">
      <alignment/>
    </xf>
    <xf numFmtId="0" fontId="98" fillId="0" borderId="0" xfId="0" applyFont="1" applyAlignment="1">
      <alignment/>
    </xf>
    <xf numFmtId="4" fontId="101" fillId="0" borderId="37" xfId="0" applyNumberFormat="1" applyFont="1" applyBorder="1" applyAlignment="1">
      <alignment horizontal="center" vertical="center"/>
    </xf>
    <xf numFmtId="10" fontId="98" fillId="0" borderId="33" xfId="56" applyNumberFormat="1" applyFont="1" applyBorder="1" applyAlignment="1">
      <alignment horizontal="center" vertical="center"/>
    </xf>
    <xf numFmtId="4" fontId="104" fillId="36" borderId="39" xfId="0" applyNumberFormat="1" applyFont="1" applyFill="1" applyBorder="1" applyAlignment="1">
      <alignment horizontal="center" vertical="center" wrapText="1"/>
    </xf>
    <xf numFmtId="4" fontId="105" fillId="36" borderId="40" xfId="0" applyNumberFormat="1" applyFont="1" applyFill="1" applyBorder="1" applyAlignment="1">
      <alignment horizontal="center" vertical="center"/>
    </xf>
    <xf numFmtId="10" fontId="106" fillId="36" borderId="40" xfId="56" applyNumberFormat="1" applyFont="1" applyFill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107" fillId="0" borderId="50" xfId="0" applyFont="1" applyBorder="1" applyAlignment="1">
      <alignment horizontal="center" vertical="center"/>
    </xf>
    <xf numFmtId="0" fontId="107" fillId="0" borderId="22" xfId="0" applyFont="1" applyBorder="1" applyAlignment="1">
      <alignment horizontal="center" vertical="center"/>
    </xf>
    <xf numFmtId="0" fontId="108" fillId="0" borderId="23" xfId="0" applyFont="1" applyBorder="1" applyAlignment="1">
      <alignment vertical="center"/>
    </xf>
    <xf numFmtId="0" fontId="10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108" fillId="0" borderId="23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8" fillId="0" borderId="2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3" fillId="0" borderId="37" xfId="0" applyFont="1" applyBorder="1" applyAlignment="1">
      <alignment horizontal="center" vertical="center"/>
    </xf>
    <xf numFmtId="0" fontId="93" fillId="0" borderId="33" xfId="0" applyFont="1" applyBorder="1" applyAlignment="1">
      <alignment horizontal="center" vertical="center"/>
    </xf>
    <xf numFmtId="0" fontId="80" fillId="37" borderId="38" xfId="0" applyFont="1" applyFill="1" applyBorder="1" applyAlignment="1">
      <alignment horizontal="center" vertical="center" wrapText="1"/>
    </xf>
    <xf numFmtId="49" fontId="101" fillId="0" borderId="37" xfId="0" applyNumberFormat="1" applyFon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0" fillId="36" borderId="38" xfId="0" applyNumberFormat="1" applyFont="1" applyFill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93" fillId="0" borderId="65" xfId="0" applyFont="1" applyBorder="1" applyAlignment="1">
      <alignment horizontal="center"/>
    </xf>
    <xf numFmtId="4" fontId="80" fillId="38" borderId="66" xfId="0" applyNumberFormat="1" applyFont="1" applyFill="1" applyBorder="1" applyAlignment="1">
      <alignment horizontal="right"/>
    </xf>
    <xf numFmtId="4" fontId="80" fillId="39" borderId="66" xfId="0" applyNumberFormat="1" applyFont="1" applyFill="1" applyBorder="1" applyAlignment="1">
      <alignment horizontal="right"/>
    </xf>
    <xf numFmtId="4" fontId="80" fillId="40" borderId="66" xfId="0" applyNumberFormat="1" applyFont="1" applyFill="1" applyBorder="1" applyAlignment="1">
      <alignment horizontal="right"/>
    </xf>
    <xf numFmtId="0" fontId="93" fillId="0" borderId="53" xfId="0" applyFont="1" applyBorder="1" applyAlignment="1">
      <alignment horizontal="center"/>
    </xf>
    <xf numFmtId="0" fontId="93" fillId="0" borderId="29" xfId="0" applyFont="1" applyBorder="1" applyAlignment="1">
      <alignment horizontal="center"/>
    </xf>
    <xf numFmtId="0" fontId="0" fillId="0" borderId="28" xfId="0" applyBorder="1" applyAlignment="1">
      <alignment/>
    </xf>
    <xf numFmtId="0" fontId="93" fillId="0" borderId="67" xfId="0" applyFont="1" applyBorder="1" applyAlignment="1">
      <alignment horizontal="center"/>
    </xf>
    <xf numFmtId="0" fontId="80" fillId="40" borderId="68" xfId="0" applyFont="1" applyFill="1" applyBorder="1" applyAlignment="1">
      <alignment/>
    </xf>
    <xf numFmtId="4" fontId="80" fillId="40" borderId="14" xfId="0" applyNumberFormat="1" applyFont="1" applyFill="1" applyBorder="1" applyAlignment="1">
      <alignment horizontal="center"/>
    </xf>
    <xf numFmtId="0" fontId="0" fillId="0" borderId="51" xfId="0" applyFont="1" applyBorder="1" applyAlignment="1">
      <alignment horizontal="left"/>
    </xf>
    <xf numFmtId="9" fontId="0" fillId="0" borderId="14" xfId="56" applyFont="1" applyBorder="1" applyAlignment="1">
      <alignment horizontal="center"/>
    </xf>
    <xf numFmtId="0" fontId="93" fillId="0" borderId="69" xfId="0" applyFont="1" applyBorder="1" applyAlignment="1">
      <alignment horizontal="left"/>
    </xf>
    <xf numFmtId="4" fontId="93" fillId="0" borderId="70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51" xfId="0" applyBorder="1" applyAlignment="1">
      <alignment/>
    </xf>
    <xf numFmtId="0" fontId="80" fillId="38" borderId="68" xfId="0" applyFont="1" applyFill="1" applyBorder="1" applyAlignment="1">
      <alignment/>
    </xf>
    <xf numFmtId="4" fontId="80" fillId="38" borderId="14" xfId="0" applyNumberFormat="1" applyFont="1" applyFill="1" applyBorder="1" applyAlignment="1">
      <alignment horizontal="center"/>
    </xf>
    <xf numFmtId="0" fontId="80" fillId="39" borderId="68" xfId="0" applyFont="1" applyFill="1" applyBorder="1" applyAlignment="1">
      <alignment/>
    </xf>
    <xf numFmtId="4" fontId="80" fillId="39" borderId="14" xfId="0" applyNumberFormat="1" applyFont="1" applyFill="1" applyBorder="1" applyAlignment="1">
      <alignment horizontal="center"/>
    </xf>
    <xf numFmtId="49" fontId="44" fillId="0" borderId="29" xfId="0" applyNumberFormat="1" applyFont="1" applyBorder="1" applyAlignment="1">
      <alignment horizontal="right" vertical="center"/>
    </xf>
    <xf numFmtId="4" fontId="44" fillId="0" borderId="29" xfId="0" applyNumberFormat="1" applyFont="1" applyBorder="1" applyAlignment="1">
      <alignment horizontal="right" vertical="center"/>
    </xf>
    <xf numFmtId="0" fontId="44" fillId="0" borderId="29" xfId="0" applyFont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vertical="center" wrapText="1"/>
    </xf>
    <xf numFmtId="4" fontId="45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Ingresos Propios y Externos</a:t>
            </a:r>
          </a:p>
        </c:rich>
      </c:tx>
      <c:layout>
        <c:manualLayout>
          <c:xMode val="factor"/>
          <c:yMode val="factor"/>
          <c:x val="0.15175"/>
          <c:y val="0.015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75"/>
          <c:y val="0.18575"/>
          <c:w val="0.59975"/>
          <c:h val="0.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'[1]Ingr-Egre Jim Res'!$A$22</c:f>
              <c:strCache>
                <c:ptCount val="1"/>
                <c:pt idx="0">
                  <c:v>Ingresos Propios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Res'!$C$22:$N$22</c:f>
              <c:numCache>
                <c:ptCount val="12"/>
                <c:pt idx="0">
                  <c:v>104202218.48</c:v>
                </c:pt>
                <c:pt idx="1">
                  <c:v>49270975.77</c:v>
                </c:pt>
                <c:pt idx="2">
                  <c:v>80796723.99999999</c:v>
                </c:pt>
                <c:pt idx="3">
                  <c:v>39430151.47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'[1]Ingr-Egre Jim Res'!$A$23</c:f>
              <c:strCache>
                <c:ptCount val="1"/>
                <c:pt idx="0">
                  <c:v>Venta de Activos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Res'!$C$23:$N$23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'[1]Ingr-Egre Jim Res'!$A$24</c:f>
              <c:strCache>
                <c:ptCount val="1"/>
                <c:pt idx="0">
                  <c:v>Transferencias Corrientes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Res'!$C$24:$N$24</c:f>
              <c:numCache>
                <c:ptCount val="12"/>
                <c:pt idx="0">
                  <c:v>3945551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'[1]Ingr-Egre Jim Res'!$A$25</c:f>
              <c:strCache>
                <c:ptCount val="1"/>
                <c:pt idx="0">
                  <c:v>Transferencias de Capital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Res'!$C$25:$N$25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128466052.16999999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'[1]Ingr-Egre Jim Res'!$A$26</c:f>
              <c:strCache>
                <c:ptCount val="1"/>
                <c:pt idx="0">
                  <c:v>Financiamiento Interno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Res'!$C$26:$N$26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100"/>
        <c:shape val="box"/>
        <c:axId val="17341484"/>
        <c:axId val="21855629"/>
      </c:bar3DChart>
      <c:catAx>
        <c:axId val="17341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55629"/>
        <c:crosses val="autoZero"/>
        <c:auto val="1"/>
        <c:lblOffset val="100"/>
        <c:tickLblSkip val="2"/>
        <c:noMultiLvlLbl val="0"/>
      </c:catAx>
      <c:valAx>
        <c:axId val="2185562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41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025"/>
          <c:y val="0.8265"/>
          <c:w val="0.855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Ingresos por Tipo</a:t>
            </a:r>
          </a:p>
        </c:rich>
      </c:tx>
      <c:layout>
        <c:manualLayout>
          <c:xMode val="factor"/>
          <c:yMode val="factor"/>
          <c:x val="0.027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525"/>
          <c:w val="0.97"/>
          <c:h val="0.4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'[1]Ingr-Egre Jim Res'!$A$7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Res'!$C$7:$N$7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'[1]Ingr-Egre Jim Res'!$A$8</c:f>
              <c:strCache>
                <c:ptCount val="1"/>
                <c:pt idx="0">
                  <c:v>Ingresos Tributarios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Res'!$C$8:$N$8</c:f>
              <c:numCache>
                <c:ptCount val="12"/>
                <c:pt idx="0">
                  <c:v>41082309.72</c:v>
                </c:pt>
                <c:pt idx="1">
                  <c:v>10941769.75</c:v>
                </c:pt>
                <c:pt idx="2">
                  <c:v>41322837.25999999</c:v>
                </c:pt>
                <c:pt idx="3">
                  <c:v>9502384.58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'[1]Ingr-Egre Jim Res'!$A$9</c:f>
              <c:strCache>
                <c:ptCount val="1"/>
                <c:pt idx="0">
                  <c:v>Ingresos No Tributarios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Res'!$C$9:$N$9</c:f>
              <c:numCache>
                <c:ptCount val="12"/>
                <c:pt idx="0">
                  <c:v>63119908.760000005</c:v>
                </c:pt>
                <c:pt idx="1">
                  <c:v>38329206.02</c:v>
                </c:pt>
                <c:pt idx="2">
                  <c:v>39473886.739999995</c:v>
                </c:pt>
                <c:pt idx="3">
                  <c:v>29927766.89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'[1]Ingr-Egre Jim Res'!$A$10</c:f>
              <c:strCache>
                <c:ptCount val="1"/>
                <c:pt idx="0">
                  <c:v>Venta de Activos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Res'!$C$10:$N$10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'[1]Ingr-Egre Jim Res'!$A$11</c:f>
              <c:strCache>
                <c:ptCount val="1"/>
                <c:pt idx="0">
                  <c:v>Transferencias Corrientes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Res'!$C$11:$N$11</c:f>
              <c:numCache>
                <c:ptCount val="12"/>
                <c:pt idx="0">
                  <c:v>3945551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'[1]Ingr-Egre Jim Res'!$A$12</c:f>
              <c:strCache>
                <c:ptCount val="1"/>
                <c:pt idx="0">
                  <c:v>Transferencias de Capital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Res'!$C$12:$N$12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128466052.16999999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'[1]Ingr-Egre Jim Res'!$A$13</c:f>
              <c:strCache>
                <c:ptCount val="1"/>
                <c:pt idx="0">
                  <c:v>Financiamiento Interno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Res'!$C$13:$N$13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27"/>
        <c:gapWidth val="219"/>
        <c:axId val="62482934"/>
        <c:axId val="25475495"/>
      </c:barChart>
      <c:catAx>
        <c:axId val="62482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75495"/>
        <c:crosses val="autoZero"/>
        <c:auto val="1"/>
        <c:lblOffset val="100"/>
        <c:tickLblSkip val="1"/>
        <c:noMultiLvlLbl val="0"/>
      </c:catAx>
      <c:valAx>
        <c:axId val="25475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82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5"/>
          <c:y val="0.74525"/>
          <c:w val="0.8555"/>
          <c:h val="0.2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Pendiente de Cobro Acumulado Año 2022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1525"/>
          <c:w val="0.964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'[3]Res Totales'!$A$8</c:f>
              <c:strCache>
                <c:ptCount val="1"/>
                <c:pt idx="0">
                  <c:v>Diciembre 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'[3]Res Totales'!$B$8</c:f>
              <c:numCache>
                <c:ptCount val="1"/>
                <c:pt idx="0">
                  <c:v>341273379.16999996</c:v>
                </c:pt>
              </c:numCache>
            </c:numRef>
          </c:val>
        </c:ser>
        <c:ser>
          <c:idx val="1"/>
          <c:order val="1"/>
          <c:tx>
            <c:strRef>
              <c:f>'[3]Res Totales'!$A$9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'[3]Res Totales'!$B$9</c:f>
              <c:numCache>
                <c:ptCount val="1"/>
                <c:pt idx="0">
                  <c:v>374129374.57</c:v>
                </c:pt>
              </c:numCache>
            </c:numRef>
          </c:val>
        </c:ser>
        <c:ser>
          <c:idx val="2"/>
          <c:order val="2"/>
          <c:tx>
            <c:strRef>
              <c:f>'[3]Res Totales'!$A$10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'[3]Res Totales'!$B$10</c:f>
              <c:numCache>
                <c:ptCount val="1"/>
                <c:pt idx="0">
                  <c:v>373357170.31000006</c:v>
                </c:pt>
              </c:numCache>
            </c:numRef>
          </c:val>
        </c:ser>
        <c:ser>
          <c:idx val="3"/>
          <c:order val="3"/>
          <c:tx>
            <c:strRef>
              <c:f>'[3]Res Totales'!$A$11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'[3]Res Totales'!$B$11</c:f>
              <c:numCache>
                <c:ptCount val="1"/>
                <c:pt idx="0">
                  <c:v>388157062.27</c:v>
                </c:pt>
              </c:numCache>
            </c:numRef>
          </c:val>
        </c:ser>
        <c:ser>
          <c:idx val="4"/>
          <c:order val="4"/>
          <c:tx>
            <c:strRef>
              <c:f>'[3]Res Totales'!$A$12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'[3]Res Totales'!$B$12</c:f>
              <c:numCache>
                <c:ptCount val="1"/>
                <c:pt idx="0">
                  <c:v>392267262.31</c:v>
                </c:pt>
              </c:numCache>
            </c:numRef>
          </c:val>
        </c:ser>
        <c:overlap val="-27"/>
        <c:gapWidth val="219"/>
        <c:axId val="27952864"/>
        <c:axId val="50249185"/>
      </c:barChart>
      <c:catAx>
        <c:axId val="27952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249185"/>
        <c:crosses val="autoZero"/>
        <c:auto val="1"/>
        <c:lblOffset val="100"/>
        <c:tickLblSkip val="1"/>
        <c:noMultiLvlLbl val="0"/>
      </c:catAx>
      <c:valAx>
        <c:axId val="50249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952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0425"/>
          <c:w val="0.656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190500</xdr:rowOff>
    </xdr:from>
    <xdr:to>
      <xdr:col>4</xdr:col>
      <xdr:colOff>171450</xdr:colOff>
      <xdr:row>5</xdr:row>
      <xdr:rowOff>161925</xdr:rowOff>
    </xdr:to>
    <xdr:pic>
      <xdr:nvPicPr>
        <xdr:cNvPr id="1" name="Picture 2" descr="Explorar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90500"/>
          <a:ext cx="18288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647700</xdr:colOff>
      <xdr:row>37</xdr:row>
      <xdr:rowOff>142875</xdr:rowOff>
    </xdr:to>
    <xdr:graphicFrame>
      <xdr:nvGraphicFramePr>
        <xdr:cNvPr id="1" name="Gráfico 1"/>
        <xdr:cNvGraphicFramePr/>
      </xdr:nvGraphicFramePr>
      <xdr:xfrm>
        <a:off x="0" y="4705350"/>
        <a:ext cx="4086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24</xdr:row>
      <xdr:rowOff>28575</xdr:rowOff>
    </xdr:from>
    <xdr:to>
      <xdr:col>9</xdr:col>
      <xdr:colOff>28575</xdr:colOff>
      <xdr:row>37</xdr:row>
      <xdr:rowOff>142875</xdr:rowOff>
    </xdr:to>
    <xdr:graphicFrame>
      <xdr:nvGraphicFramePr>
        <xdr:cNvPr id="2" name="Gráfico 2"/>
        <xdr:cNvGraphicFramePr/>
      </xdr:nvGraphicFramePr>
      <xdr:xfrm>
        <a:off x="4467225" y="4733925"/>
        <a:ext cx="38385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5</xdr:col>
      <xdr:colOff>857250</xdr:colOff>
      <xdr:row>29</xdr:row>
      <xdr:rowOff>171450</xdr:rowOff>
    </xdr:to>
    <xdr:graphicFrame>
      <xdr:nvGraphicFramePr>
        <xdr:cNvPr id="1" name="Gráfico 1"/>
        <xdr:cNvGraphicFramePr/>
      </xdr:nvGraphicFramePr>
      <xdr:xfrm>
        <a:off x="771525" y="3295650"/>
        <a:ext cx="45815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SERVER\Pases\Movimientos%20contables\Presupuestos%202022\6.%20Informes%20de%20Ejecuci&#243;n%202022\Ejecuci&#243;n%20Ingresos%20Jimenez%20por%20mes%20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stadistica%20pendiente%20de%20cobro%20a&#241;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gresos por mes"/>
      <sheetName val="Superavit"/>
      <sheetName val="Ingr-Egre Jim Res"/>
      <sheetName val="INGRESO GASTO"/>
      <sheetName val="Acueducto"/>
      <sheetName val="Por Trimestre"/>
      <sheetName val="Calculo Transferencias"/>
      <sheetName val="ABRIL"/>
      <sheetName val="MAYO"/>
    </sheetNames>
    <sheetDataSet>
      <sheetData sheetId="3">
        <row r="6"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</row>
        <row r="8">
          <cell r="A8" t="str">
            <v>Ingresos Tributarios</v>
          </cell>
          <cell r="C8">
            <v>41082309.72</v>
          </cell>
          <cell r="D8">
            <v>10941769.75</v>
          </cell>
          <cell r="E8">
            <v>41322837.25999999</v>
          </cell>
          <cell r="F8">
            <v>9502384.58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Ingresos No Tributarios</v>
          </cell>
          <cell r="C9">
            <v>63119908.760000005</v>
          </cell>
          <cell r="D9">
            <v>38329206.02</v>
          </cell>
          <cell r="E9">
            <v>39473886.739999995</v>
          </cell>
          <cell r="F9">
            <v>29927766.89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Venta de Activos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Transferencias Corrientes</v>
          </cell>
          <cell r="C11">
            <v>3945551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Transferencias de Capital</v>
          </cell>
          <cell r="C12">
            <v>0</v>
          </cell>
          <cell r="D12">
            <v>0</v>
          </cell>
          <cell r="E12">
            <v>128466052.16999999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Financiamiento Interno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21">
          <cell r="C21" t="str">
            <v>Enero</v>
          </cell>
          <cell r="D21" t="str">
            <v>Febrero</v>
          </cell>
          <cell r="E21" t="str">
            <v>Marzo</v>
          </cell>
          <cell r="F21" t="str">
            <v>Abril</v>
          </cell>
          <cell r="G21" t="str">
            <v>Mayo</v>
          </cell>
          <cell r="H21" t="str">
            <v>Junio</v>
          </cell>
          <cell r="I21" t="str">
            <v>Julio</v>
          </cell>
          <cell r="J21" t="str">
            <v>Agosto</v>
          </cell>
          <cell r="K21" t="str">
            <v>Septiembre</v>
          </cell>
          <cell r="L21" t="str">
            <v>Octubre</v>
          </cell>
          <cell r="M21" t="str">
            <v>Noviembre</v>
          </cell>
          <cell r="N21" t="str">
            <v>Diciembre</v>
          </cell>
        </row>
        <row r="22">
          <cell r="A22" t="str">
            <v>Ingresos Propios</v>
          </cell>
          <cell r="C22">
            <v>104202218.48</v>
          </cell>
          <cell r="D22">
            <v>49270975.77</v>
          </cell>
          <cell r="E22">
            <v>80796723.99999999</v>
          </cell>
          <cell r="F22">
            <v>39430151.47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Venta de Activos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Transferencias Corrientes</v>
          </cell>
          <cell r="C24">
            <v>3945551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Transferencias de Capital</v>
          </cell>
          <cell r="C25">
            <v>0</v>
          </cell>
          <cell r="D25">
            <v>0</v>
          </cell>
          <cell r="E25">
            <v>128466052.16999999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Financiamiento Interno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-Egre Jim Res"/>
      <sheetName val="Res Tota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 cxc"/>
      <sheetName val="Res Totales"/>
      <sheetName val="Res y grafico"/>
      <sheetName val="Hoja1"/>
    </sheetNames>
    <sheetDataSet>
      <sheetData sheetId="1">
        <row r="7">
          <cell r="B7" t="str">
            <v>Total</v>
          </cell>
        </row>
        <row r="8">
          <cell r="A8" t="str">
            <v>Diciembre 2020</v>
          </cell>
          <cell r="B8">
            <v>341273379.16999996</v>
          </cell>
        </row>
        <row r="9">
          <cell r="A9" t="str">
            <v>Enero</v>
          </cell>
          <cell r="B9">
            <v>374129374.57</v>
          </cell>
        </row>
        <row r="10">
          <cell r="A10" t="str">
            <v>Febrero</v>
          </cell>
          <cell r="B10">
            <v>373357170.31000006</v>
          </cell>
        </row>
        <row r="11">
          <cell r="A11" t="str">
            <v>Marzo</v>
          </cell>
          <cell r="B11">
            <v>388157062.27</v>
          </cell>
        </row>
        <row r="12">
          <cell r="A12" t="str">
            <v>Abril</v>
          </cell>
          <cell r="B12">
            <v>392267262.31</v>
          </cell>
        </row>
        <row r="13">
          <cell r="A13" t="str">
            <v>Mayo</v>
          </cell>
          <cell r="B13">
            <v>0</v>
          </cell>
        </row>
        <row r="14">
          <cell r="A14" t="str">
            <v>Junio</v>
          </cell>
          <cell r="B14">
            <v>0</v>
          </cell>
        </row>
        <row r="15">
          <cell r="A15" t="str">
            <v>Julio</v>
          </cell>
          <cell r="B15">
            <v>0</v>
          </cell>
        </row>
        <row r="16">
          <cell r="A16" t="str">
            <v>Agosto</v>
          </cell>
          <cell r="B16">
            <v>0</v>
          </cell>
        </row>
        <row r="17">
          <cell r="A17" t="str">
            <v>Septiembre</v>
          </cell>
          <cell r="B17">
            <v>0</v>
          </cell>
        </row>
        <row r="18">
          <cell r="A18" t="str">
            <v>Octubre</v>
          </cell>
          <cell r="B18">
            <v>0</v>
          </cell>
        </row>
        <row r="19">
          <cell r="A19" t="str">
            <v>Noviembre</v>
          </cell>
          <cell r="B19">
            <v>0</v>
          </cell>
        </row>
        <row r="20">
          <cell r="A20" t="str">
            <v>Diciembre</v>
          </cell>
          <cell r="B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8"/>
  <sheetViews>
    <sheetView zoomScalePageLayoutView="0" workbookViewId="0" topLeftCell="A11">
      <selection activeCell="G21" sqref="A1:H21"/>
    </sheetView>
  </sheetViews>
  <sheetFormatPr defaultColWidth="11.421875" defaultRowHeight="15"/>
  <cols>
    <col min="2" max="2" width="15.7109375" style="0" customWidth="1"/>
    <col min="3" max="3" width="14.7109375" style="0" customWidth="1"/>
    <col min="4" max="4" width="18.28125" style="0" customWidth="1"/>
    <col min="7" max="7" width="13.421875" style="0" customWidth="1"/>
    <col min="8" max="8" width="11.421875" style="0" hidden="1" customWidth="1"/>
  </cols>
  <sheetData>
    <row r="2" ht="23.25" customHeight="1"/>
    <row r="3" ht="23.25" customHeight="1"/>
    <row r="4" ht="30.75" customHeight="1"/>
    <row r="5" ht="30.75" customHeight="1"/>
    <row r="6" ht="30.75" customHeight="1"/>
    <row r="7" spans="1:8" ht="32.25">
      <c r="A7" s="411" t="s">
        <v>145</v>
      </c>
      <c r="B7" s="411"/>
      <c r="C7" s="411"/>
      <c r="D7" s="411"/>
      <c r="E7" s="411"/>
      <c r="F7" s="411"/>
      <c r="G7" s="411"/>
      <c r="H7" s="411"/>
    </row>
    <row r="9" spans="1:8" ht="28.5">
      <c r="A9" s="71"/>
      <c r="B9" s="71"/>
      <c r="C9" s="71"/>
      <c r="D9" s="71"/>
      <c r="E9" s="71"/>
      <c r="F9" s="71"/>
      <c r="G9" s="71"/>
      <c r="H9" s="71"/>
    </row>
    <row r="10" spans="1:8" ht="59.25" customHeight="1">
      <c r="A10" s="412" t="s">
        <v>287</v>
      </c>
      <c r="B10" s="412"/>
      <c r="C10" s="412"/>
      <c r="D10" s="412"/>
      <c r="E10" s="412"/>
      <c r="F10" s="412"/>
      <c r="G10" s="412"/>
      <c r="H10" s="412"/>
    </row>
    <row r="15" spans="1:8" ht="60" customHeight="1">
      <c r="A15" s="413" t="s">
        <v>410</v>
      </c>
      <c r="B15" s="413"/>
      <c r="C15" s="413"/>
      <c r="D15" s="413"/>
      <c r="E15" s="413"/>
      <c r="F15" s="413"/>
      <c r="G15" s="413"/>
      <c r="H15" s="413"/>
    </row>
    <row r="18" spans="1:8" ht="18.75" customHeight="1">
      <c r="A18" s="414">
        <v>44687</v>
      </c>
      <c r="B18" s="415"/>
      <c r="C18" s="415"/>
      <c r="D18" s="415"/>
      <c r="E18" s="415"/>
      <c r="F18" s="415"/>
      <c r="G18" s="415"/>
      <c r="H18" s="415"/>
    </row>
  </sheetData>
  <sheetProtection/>
  <mergeCells count="4">
    <mergeCell ref="A7:H7"/>
    <mergeCell ref="A10:H10"/>
    <mergeCell ref="A15:H15"/>
    <mergeCell ref="A18:H18"/>
  </mergeCells>
  <printOptions/>
  <pageMargins left="1.6929133858267718" right="0.7086614173228347" top="0.9448818897637796" bottom="0.7480314960629921" header="0.31496062992125984" footer="0.31496062992125984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7">
      <selection activeCell="F56" sqref="F56"/>
    </sheetView>
  </sheetViews>
  <sheetFormatPr defaultColWidth="11.421875" defaultRowHeight="15"/>
  <cols>
    <col min="1" max="1" width="15.28125" style="12" customWidth="1"/>
    <col min="2" max="2" width="37.8515625" style="0" customWidth="1"/>
    <col min="3" max="3" width="16.421875" style="0" customWidth="1"/>
    <col min="4" max="4" width="10.7109375" style="12" bestFit="1" customWidth="1"/>
    <col min="5" max="5" width="14.7109375" style="0" customWidth="1"/>
    <col min="6" max="6" width="12.8515625" style="12" bestFit="1" customWidth="1"/>
    <col min="7" max="7" width="16.00390625" style="0" customWidth="1"/>
    <col min="8" max="8" width="11.421875" style="12" customWidth="1"/>
    <col min="9" max="9" width="12.421875" style="0" bestFit="1" customWidth="1"/>
  </cols>
  <sheetData>
    <row r="1" spans="1:7" ht="47.25" customHeight="1">
      <c r="A1" s="11"/>
      <c r="B1" s="3"/>
      <c r="C1" s="1"/>
      <c r="D1" s="11"/>
      <c r="E1" s="6"/>
      <c r="F1" s="15"/>
      <c r="G1" s="6"/>
    </row>
    <row r="2" spans="1:8" ht="17.25">
      <c r="A2" s="416" t="s">
        <v>123</v>
      </c>
      <c r="B2" s="416"/>
      <c r="C2" s="416"/>
      <c r="D2" s="416"/>
      <c r="E2" s="416"/>
      <c r="F2" s="416"/>
      <c r="G2" s="416"/>
      <c r="H2" s="416"/>
    </row>
    <row r="3" spans="1:8" ht="15">
      <c r="A3" s="417" t="s">
        <v>273</v>
      </c>
      <c r="B3" s="417"/>
      <c r="C3" s="417"/>
      <c r="D3" s="417"/>
      <c r="E3" s="417"/>
      <c r="F3" s="417"/>
      <c r="G3" s="417"/>
      <c r="H3" s="417"/>
    </row>
    <row r="4" spans="1:8" ht="15">
      <c r="A4" s="418" t="s">
        <v>410</v>
      </c>
      <c r="B4" s="418"/>
      <c r="C4" s="418"/>
      <c r="D4" s="418"/>
      <c r="E4" s="418"/>
      <c r="F4" s="418"/>
      <c r="G4" s="418"/>
      <c r="H4" s="418"/>
    </row>
    <row r="5" spans="1:7" ht="15.75" thickBot="1">
      <c r="A5" s="2"/>
      <c r="B5" s="2"/>
      <c r="C5" s="2"/>
      <c r="D5" s="2"/>
      <c r="E5" s="2"/>
      <c r="F5" s="2"/>
      <c r="G5" s="2"/>
    </row>
    <row r="6" spans="1:8" ht="15" thickBot="1">
      <c r="A6" s="10"/>
      <c r="B6" s="10" t="s">
        <v>126</v>
      </c>
      <c r="C6" s="30" t="s">
        <v>0</v>
      </c>
      <c r="D6" s="31" t="s">
        <v>118</v>
      </c>
      <c r="E6" s="33" t="s">
        <v>1</v>
      </c>
      <c r="F6" s="32" t="s">
        <v>119</v>
      </c>
      <c r="G6" s="33" t="s">
        <v>2</v>
      </c>
      <c r="H6" s="13" t="s">
        <v>120</v>
      </c>
    </row>
    <row r="7" spans="1:8" ht="14.25">
      <c r="A7" s="77"/>
      <c r="B7" s="22"/>
      <c r="C7" s="4"/>
      <c r="D7" s="26"/>
      <c r="E7" s="5"/>
      <c r="F7" s="29"/>
      <c r="G7" s="5"/>
      <c r="H7" s="78"/>
    </row>
    <row r="8" spans="1:8" ht="14.25">
      <c r="A8" s="79"/>
      <c r="B8" s="72" t="s">
        <v>266</v>
      </c>
      <c r="C8" s="80">
        <v>9502384.58</v>
      </c>
      <c r="D8" s="83">
        <v>0.24099285003329968</v>
      </c>
      <c r="E8" s="40">
        <v>7039173.24</v>
      </c>
      <c r="F8" s="83">
        <v>0.6154561557696284</v>
      </c>
      <c r="G8" s="40">
        <v>16541557.82</v>
      </c>
      <c r="H8" s="85">
        <v>0.32518926342154936</v>
      </c>
    </row>
    <row r="9" spans="1:8" ht="14.25">
      <c r="A9" s="79"/>
      <c r="B9" s="72" t="s">
        <v>267</v>
      </c>
      <c r="C9" s="80">
        <v>29927766.89</v>
      </c>
      <c r="D9" s="83">
        <v>0.7590071499667004</v>
      </c>
      <c r="E9" s="40">
        <v>4398153.65</v>
      </c>
      <c r="F9" s="83">
        <v>0.3845438442303716</v>
      </c>
      <c r="G9" s="40">
        <v>34325920.54</v>
      </c>
      <c r="H9" s="85">
        <v>0.6748107365784507</v>
      </c>
    </row>
    <row r="10" spans="1:8" ht="14.25">
      <c r="A10" s="79"/>
      <c r="B10" s="72" t="s">
        <v>285</v>
      </c>
      <c r="C10" s="80">
        <v>0</v>
      </c>
      <c r="D10" s="83">
        <v>0</v>
      </c>
      <c r="E10" s="40">
        <v>0</v>
      </c>
      <c r="F10" s="83">
        <v>0</v>
      </c>
      <c r="G10" s="40">
        <v>0</v>
      </c>
      <c r="H10" s="85">
        <v>0</v>
      </c>
    </row>
    <row r="11" spans="1:8" ht="14.25">
      <c r="A11" s="79"/>
      <c r="B11" s="72" t="s">
        <v>268</v>
      </c>
      <c r="C11" s="80">
        <v>0</v>
      </c>
      <c r="D11" s="83">
        <v>0</v>
      </c>
      <c r="E11" s="40">
        <v>0</v>
      </c>
      <c r="F11" s="83">
        <v>0</v>
      </c>
      <c r="G11" s="40">
        <v>0</v>
      </c>
      <c r="H11" s="85">
        <v>0</v>
      </c>
    </row>
    <row r="12" spans="1:8" ht="14.25">
      <c r="A12" s="79"/>
      <c r="B12" s="73" t="s">
        <v>269</v>
      </c>
      <c r="C12" s="80">
        <v>0</v>
      </c>
      <c r="D12" s="83">
        <v>0</v>
      </c>
      <c r="E12" s="80">
        <v>0</v>
      </c>
      <c r="F12" s="83">
        <v>0</v>
      </c>
      <c r="G12" s="40">
        <v>0</v>
      </c>
      <c r="H12" s="85">
        <v>0</v>
      </c>
    </row>
    <row r="13" spans="1:8" ht="14.25">
      <c r="A13" s="79"/>
      <c r="B13" s="74" t="s">
        <v>270</v>
      </c>
      <c r="C13" s="80">
        <v>0</v>
      </c>
      <c r="D13" s="83">
        <v>0</v>
      </c>
      <c r="E13" s="81">
        <v>0</v>
      </c>
      <c r="F13" s="83">
        <v>0</v>
      </c>
      <c r="G13" s="40">
        <v>0</v>
      </c>
      <c r="H13" s="85">
        <v>0</v>
      </c>
    </row>
    <row r="14" spans="1:8" ht="14.25">
      <c r="A14" s="82"/>
      <c r="B14" s="75" t="s">
        <v>283</v>
      </c>
      <c r="C14" s="76">
        <v>39430151.47</v>
      </c>
      <c r="D14" s="84">
        <v>1</v>
      </c>
      <c r="E14" s="76">
        <v>11437326.89</v>
      </c>
      <c r="F14" s="84">
        <v>1</v>
      </c>
      <c r="G14" s="76">
        <v>50867478.36</v>
      </c>
      <c r="H14" s="86">
        <v>1</v>
      </c>
    </row>
    <row r="15" spans="1:8" ht="18" customHeight="1">
      <c r="A15" s="79"/>
      <c r="B15" s="73" t="s">
        <v>271</v>
      </c>
      <c r="C15" s="80">
        <v>0</v>
      </c>
      <c r="D15" s="83">
        <v>0</v>
      </c>
      <c r="E15" s="80">
        <v>0</v>
      </c>
      <c r="F15" s="83">
        <v>0</v>
      </c>
      <c r="G15" s="40">
        <v>0</v>
      </c>
      <c r="H15" s="85">
        <v>0</v>
      </c>
    </row>
    <row r="16" spans="1:8" ht="18" customHeight="1">
      <c r="A16" s="79"/>
      <c r="B16" s="73" t="s">
        <v>272</v>
      </c>
      <c r="C16" s="80">
        <v>0</v>
      </c>
      <c r="D16" s="83">
        <v>0</v>
      </c>
      <c r="E16" s="80">
        <v>0</v>
      </c>
      <c r="F16" s="83">
        <v>0</v>
      </c>
      <c r="G16" s="40">
        <v>0</v>
      </c>
      <c r="H16" s="85">
        <v>0</v>
      </c>
    </row>
    <row r="17" spans="1:8" ht="19.5" customHeight="1" thickBot="1">
      <c r="A17" s="89"/>
      <c r="B17" s="90" t="s">
        <v>284</v>
      </c>
      <c r="C17" s="91">
        <v>0</v>
      </c>
      <c r="D17" s="92">
        <v>0</v>
      </c>
      <c r="E17" s="91">
        <v>0</v>
      </c>
      <c r="F17" s="92">
        <v>0</v>
      </c>
      <c r="G17" s="91">
        <v>0</v>
      </c>
      <c r="H17" s="93">
        <v>0</v>
      </c>
    </row>
    <row r="18" spans="1:8" ht="18" customHeight="1" thickBot="1">
      <c r="A18" s="16"/>
      <c r="B18" s="17" t="s">
        <v>121</v>
      </c>
      <c r="C18" s="34">
        <v>39430151.47</v>
      </c>
      <c r="D18" s="94">
        <v>1</v>
      </c>
      <c r="E18" s="34">
        <v>11437326.89</v>
      </c>
      <c r="F18" s="94">
        <v>1</v>
      </c>
      <c r="G18" s="34">
        <v>50867478.36</v>
      </c>
      <c r="H18" s="95">
        <v>1</v>
      </c>
    </row>
    <row r="19" spans="1:8" ht="14.25">
      <c r="A19" s="87"/>
      <c r="B19" s="70"/>
      <c r="C19" s="88"/>
      <c r="D19" s="87"/>
      <c r="E19" s="88"/>
      <c r="F19" s="87"/>
      <c r="G19" s="70"/>
      <c r="H19" s="87"/>
    </row>
    <row r="20" spans="1:8" ht="14.25">
      <c r="A20" s="87"/>
      <c r="B20" s="70"/>
      <c r="C20" s="88"/>
      <c r="D20" s="87"/>
      <c r="E20" s="88"/>
      <c r="F20" s="87"/>
      <c r="G20" s="88"/>
      <c r="H20" s="87"/>
    </row>
    <row r="21" spans="1:7" ht="14.25">
      <c r="A21" s="11"/>
      <c r="B21" s="3"/>
      <c r="C21" s="8"/>
      <c r="D21" s="11"/>
      <c r="E21" s="8"/>
      <c r="F21" s="15"/>
      <c r="G21" s="8"/>
    </row>
    <row r="22" spans="1:7" ht="41.25" customHeight="1">
      <c r="A22" s="11"/>
      <c r="B22" s="3"/>
      <c r="C22" s="1"/>
      <c r="D22" s="11"/>
      <c r="E22" s="6"/>
      <c r="F22" s="15"/>
      <c r="G22" s="6"/>
    </row>
    <row r="23" spans="1:8" ht="17.25">
      <c r="A23" s="416" t="s">
        <v>123</v>
      </c>
      <c r="B23" s="416"/>
      <c r="C23" s="416"/>
      <c r="D23" s="416"/>
      <c r="E23" s="416"/>
      <c r="F23" s="416"/>
      <c r="G23" s="416"/>
      <c r="H23" s="416"/>
    </row>
    <row r="24" spans="1:8" ht="15">
      <c r="A24" s="417" t="s">
        <v>122</v>
      </c>
      <c r="B24" s="417"/>
      <c r="C24" s="417"/>
      <c r="D24" s="417"/>
      <c r="E24" s="417"/>
      <c r="F24" s="417"/>
      <c r="G24" s="417"/>
      <c r="H24" s="417"/>
    </row>
    <row r="25" spans="1:8" ht="15">
      <c r="A25" s="418" t="s">
        <v>410</v>
      </c>
      <c r="B25" s="418"/>
      <c r="C25" s="418"/>
      <c r="D25" s="418"/>
      <c r="E25" s="418"/>
      <c r="F25" s="418"/>
      <c r="G25" s="418"/>
      <c r="H25" s="418"/>
    </row>
    <row r="26" spans="1:7" ht="15.75" thickBot="1">
      <c r="A26" s="2"/>
      <c r="B26" s="2"/>
      <c r="C26" s="2"/>
      <c r="D26" s="2"/>
      <c r="E26" s="2"/>
      <c r="F26" s="2"/>
      <c r="G26" s="2"/>
    </row>
    <row r="27" spans="1:8" ht="15" thickBot="1">
      <c r="A27" s="10" t="s">
        <v>114</v>
      </c>
      <c r="B27" s="10" t="s">
        <v>113</v>
      </c>
      <c r="C27" s="30" t="s">
        <v>0</v>
      </c>
      <c r="D27" s="31" t="s">
        <v>118</v>
      </c>
      <c r="E27" s="33" t="s">
        <v>1</v>
      </c>
      <c r="F27" s="32" t="s">
        <v>119</v>
      </c>
      <c r="G27" s="33" t="s">
        <v>2</v>
      </c>
      <c r="H27" s="13" t="s">
        <v>120</v>
      </c>
    </row>
    <row r="28" spans="1:9" ht="14.25">
      <c r="A28" s="77"/>
      <c r="B28" s="22"/>
      <c r="C28" s="4"/>
      <c r="D28" s="26"/>
      <c r="E28" s="5"/>
      <c r="F28" s="29"/>
      <c r="G28" s="5"/>
      <c r="H28" s="78"/>
      <c r="I28" s="14"/>
    </row>
    <row r="29" spans="1:9" ht="14.25">
      <c r="A29" s="96">
        <v>1</v>
      </c>
      <c r="B29" s="23" t="s">
        <v>408</v>
      </c>
      <c r="C29" s="88">
        <v>22244770.08</v>
      </c>
      <c r="D29" s="27">
        <v>0.4004052332922781</v>
      </c>
      <c r="E29" s="88">
        <v>4281102</v>
      </c>
      <c r="F29" s="20">
        <v>0.38910087150492734</v>
      </c>
      <c r="G29" s="88">
        <v>26525872.08</v>
      </c>
      <c r="H29" s="103">
        <v>0.3985365405631014</v>
      </c>
      <c r="I29" s="14"/>
    </row>
    <row r="30" spans="1:9" ht="14.25">
      <c r="A30" s="96">
        <v>2</v>
      </c>
      <c r="B30" s="24" t="s">
        <v>115</v>
      </c>
      <c r="C30" s="98">
        <v>17115535.75</v>
      </c>
      <c r="D30" s="27">
        <v>0.3080791601915751</v>
      </c>
      <c r="E30" s="98">
        <v>3256594.1399999997</v>
      </c>
      <c r="F30" s="20">
        <v>0.295985383672671</v>
      </c>
      <c r="G30" s="88">
        <v>20372129.89</v>
      </c>
      <c r="H30" s="103">
        <v>0.3060799715001399</v>
      </c>
      <c r="I30" s="14"/>
    </row>
    <row r="31" spans="1:9" ht="14.25">
      <c r="A31" s="96">
        <v>3</v>
      </c>
      <c r="B31" s="23" t="s">
        <v>116</v>
      </c>
      <c r="C31" s="88">
        <v>16195336.879999999</v>
      </c>
      <c r="D31" s="27">
        <v>0.29151560651614683</v>
      </c>
      <c r="E31" s="88">
        <v>3464854.39</v>
      </c>
      <c r="F31" s="20">
        <v>0.3149137448224017</v>
      </c>
      <c r="G31" s="88">
        <v>19660191.27</v>
      </c>
      <c r="H31" s="103">
        <v>0.2953834879367588</v>
      </c>
      <c r="I31" s="14">
        <v>0</v>
      </c>
    </row>
    <row r="32" spans="1:9" ht="15" thickBot="1">
      <c r="A32" s="99">
        <v>4</v>
      </c>
      <c r="B32" s="25" t="s">
        <v>117</v>
      </c>
      <c r="C32" s="88">
        <v>0</v>
      </c>
      <c r="D32" s="28">
        <v>0</v>
      </c>
      <c r="E32" s="88">
        <v>0</v>
      </c>
      <c r="F32" s="21">
        <v>0</v>
      </c>
      <c r="G32" s="88">
        <v>0</v>
      </c>
      <c r="H32" s="104">
        <v>0</v>
      </c>
      <c r="I32" s="14"/>
    </row>
    <row r="33" spans="1:9" ht="15" thickBot="1">
      <c r="A33" s="16"/>
      <c r="B33" s="17" t="s">
        <v>121</v>
      </c>
      <c r="C33" s="34">
        <v>55555642.70999999</v>
      </c>
      <c r="D33" s="35">
        <v>1</v>
      </c>
      <c r="E33" s="34">
        <v>11002550.53</v>
      </c>
      <c r="F33" s="19">
        <v>1</v>
      </c>
      <c r="G33" s="18">
        <v>66558193.239999995</v>
      </c>
      <c r="H33" s="19">
        <v>1</v>
      </c>
      <c r="I33" s="14"/>
    </row>
    <row r="34" spans="3:7" ht="14.25">
      <c r="C34" s="14"/>
      <c r="E34" s="14"/>
      <c r="G34" s="249"/>
    </row>
    <row r="35" ht="70.5" customHeight="1"/>
    <row r="37" spans="1:8" ht="17.25">
      <c r="A37" s="416" t="s">
        <v>123</v>
      </c>
      <c r="B37" s="416"/>
      <c r="C37" s="416"/>
      <c r="D37" s="416"/>
      <c r="E37" s="416"/>
      <c r="F37" s="416"/>
      <c r="G37" s="416"/>
      <c r="H37" s="416"/>
    </row>
    <row r="38" spans="1:8" ht="15">
      <c r="A38" s="417" t="s">
        <v>124</v>
      </c>
      <c r="B38" s="417"/>
      <c r="C38" s="417"/>
      <c r="D38" s="417"/>
      <c r="E38" s="417"/>
      <c r="F38" s="417"/>
      <c r="G38" s="417"/>
      <c r="H38" s="417"/>
    </row>
    <row r="39" spans="1:8" ht="15">
      <c r="A39" s="418" t="s">
        <v>410</v>
      </c>
      <c r="B39" s="418"/>
      <c r="C39" s="418"/>
      <c r="D39" s="418"/>
      <c r="E39" s="418"/>
      <c r="F39" s="418"/>
      <c r="G39" s="418"/>
      <c r="H39" s="418"/>
    </row>
    <row r="40" spans="1:7" ht="15.75" thickBot="1">
      <c r="A40" s="2"/>
      <c r="B40" s="2"/>
      <c r="C40" s="2"/>
      <c r="D40" s="2"/>
      <c r="E40" s="2"/>
      <c r="F40" s="2"/>
      <c r="G40" s="2"/>
    </row>
    <row r="41" spans="1:8" ht="15" thickBot="1">
      <c r="A41" s="10" t="s">
        <v>125</v>
      </c>
      <c r="B41" s="10" t="s">
        <v>126</v>
      </c>
      <c r="C41" s="30" t="s">
        <v>0</v>
      </c>
      <c r="D41" s="31" t="s">
        <v>118</v>
      </c>
      <c r="E41" s="33" t="s">
        <v>1</v>
      </c>
      <c r="F41" s="32" t="s">
        <v>119</v>
      </c>
      <c r="G41" s="33" t="s">
        <v>2</v>
      </c>
      <c r="H41" s="13" t="s">
        <v>120</v>
      </c>
    </row>
    <row r="42" spans="1:8" ht="14.25">
      <c r="A42" s="77"/>
      <c r="B42" s="22"/>
      <c r="C42" s="4"/>
      <c r="D42" s="26"/>
      <c r="E42" s="5"/>
      <c r="F42" s="29"/>
      <c r="G42" s="5"/>
      <c r="H42" s="78"/>
    </row>
    <row r="43" spans="1:8" ht="14.25">
      <c r="A43" s="79">
        <v>0</v>
      </c>
      <c r="B43" s="36" t="s">
        <v>127</v>
      </c>
      <c r="C43" s="80">
        <v>31880881.850000005</v>
      </c>
      <c r="D43" s="42">
        <v>0.5738549730477954</v>
      </c>
      <c r="E43" s="80">
        <v>7501535</v>
      </c>
      <c r="F43" s="41">
        <v>0.6817996408692703</v>
      </c>
      <c r="G43" s="40">
        <v>39382416.85000001</v>
      </c>
      <c r="H43" s="97">
        <v>0.5916990070327216</v>
      </c>
    </row>
    <row r="44" spans="1:8" ht="14.25">
      <c r="A44" s="79">
        <v>1</v>
      </c>
      <c r="B44" s="36" t="s">
        <v>128</v>
      </c>
      <c r="C44" s="80">
        <v>8646060.2</v>
      </c>
      <c r="D44" s="42">
        <v>0.1556288394525892</v>
      </c>
      <c r="E44" s="40">
        <v>2669295.48</v>
      </c>
      <c r="F44" s="41">
        <v>0.24260697305790965</v>
      </c>
      <c r="G44" s="40">
        <v>11315355.68</v>
      </c>
      <c r="H44" s="97">
        <v>0.17000695375246033</v>
      </c>
    </row>
    <row r="45" spans="1:8" ht="14.25">
      <c r="A45" s="79">
        <v>2</v>
      </c>
      <c r="B45" s="36" t="s">
        <v>129</v>
      </c>
      <c r="C45" s="80">
        <v>4683700.66</v>
      </c>
      <c r="D45" s="42">
        <v>0.08430647962168089</v>
      </c>
      <c r="E45" s="40">
        <v>831720.05</v>
      </c>
      <c r="F45" s="41">
        <v>0.07559338607281997</v>
      </c>
      <c r="G45" s="40">
        <v>5515420.71</v>
      </c>
      <c r="H45" s="97">
        <v>0.08286614226609375</v>
      </c>
    </row>
    <row r="46" spans="1:8" ht="14.25">
      <c r="A46" s="79">
        <v>3</v>
      </c>
      <c r="B46" s="37" t="s">
        <v>130</v>
      </c>
      <c r="C46" s="80">
        <v>0</v>
      </c>
      <c r="D46" s="42">
        <v>0</v>
      </c>
      <c r="E46" s="80">
        <v>0</v>
      </c>
      <c r="F46" s="41">
        <v>0</v>
      </c>
      <c r="G46" s="40">
        <v>0</v>
      </c>
      <c r="H46" s="97">
        <v>0</v>
      </c>
    </row>
    <row r="47" spans="1:8" ht="14.25">
      <c r="A47" s="79">
        <v>5</v>
      </c>
      <c r="B47" s="38" t="s">
        <v>131</v>
      </c>
      <c r="C47" s="80">
        <v>0</v>
      </c>
      <c r="D47" s="42">
        <v>0</v>
      </c>
      <c r="E47" s="81">
        <v>0</v>
      </c>
      <c r="F47" s="41">
        <v>0</v>
      </c>
      <c r="G47" s="40">
        <v>0</v>
      </c>
      <c r="H47" s="97">
        <v>0</v>
      </c>
    </row>
    <row r="48" spans="1:8" ht="14.25">
      <c r="A48" s="79">
        <v>6</v>
      </c>
      <c r="B48" s="67" t="s">
        <v>282</v>
      </c>
      <c r="C48" s="80">
        <v>10345000</v>
      </c>
      <c r="D48" s="42">
        <v>0.18620970787793445</v>
      </c>
      <c r="E48" s="81">
        <v>0</v>
      </c>
      <c r="F48" s="41">
        <v>0</v>
      </c>
      <c r="G48" s="40">
        <v>10345000</v>
      </c>
      <c r="H48" s="97">
        <v>0.1554278969487243</v>
      </c>
    </row>
    <row r="49" spans="1:8" ht="14.25">
      <c r="A49" s="79">
        <v>8</v>
      </c>
      <c r="B49" s="37" t="s">
        <v>132</v>
      </c>
      <c r="C49" s="80">
        <v>0</v>
      </c>
      <c r="D49" s="42">
        <v>0</v>
      </c>
      <c r="E49" s="80">
        <v>0</v>
      </c>
      <c r="F49" s="41">
        <v>0</v>
      </c>
      <c r="G49" s="40">
        <v>0</v>
      </c>
      <c r="H49" s="97">
        <v>0</v>
      </c>
    </row>
    <row r="50" spans="1:8" ht="15" thickBot="1">
      <c r="A50" s="79">
        <v>9</v>
      </c>
      <c r="B50" s="39" t="s">
        <v>133</v>
      </c>
      <c r="C50" s="80">
        <v>0</v>
      </c>
      <c r="D50" s="42">
        <v>0</v>
      </c>
      <c r="E50" s="80">
        <v>0</v>
      </c>
      <c r="F50" s="41">
        <v>0</v>
      </c>
      <c r="G50" s="40">
        <v>0</v>
      </c>
      <c r="H50" s="97">
        <v>0</v>
      </c>
    </row>
    <row r="51" spans="1:8" ht="18.75" customHeight="1" thickBot="1">
      <c r="A51" s="16"/>
      <c r="B51" s="17" t="s">
        <v>121</v>
      </c>
      <c r="C51" s="34">
        <v>55555642.71000001</v>
      </c>
      <c r="D51" s="43">
        <v>1</v>
      </c>
      <c r="E51" s="34">
        <v>11002550.530000001</v>
      </c>
      <c r="F51" s="43">
        <v>0.9999999999999999</v>
      </c>
      <c r="G51" s="34">
        <v>66558193.24000001</v>
      </c>
      <c r="H51" s="43">
        <v>1</v>
      </c>
    </row>
    <row r="52" spans="3:5" ht="14.25">
      <c r="C52" s="100"/>
      <c r="D52" s="101"/>
      <c r="E52" s="100"/>
    </row>
    <row r="53" spans="1:8" ht="14.25">
      <c r="A53" s="102"/>
      <c r="C53" s="100"/>
      <c r="D53" s="101"/>
      <c r="E53" s="100"/>
      <c r="F53" s="102"/>
      <c r="G53" s="14"/>
      <c r="H53" s="102"/>
    </row>
    <row r="54" spans="1:8" ht="14.25">
      <c r="A54" s="102"/>
      <c r="C54" s="100"/>
      <c r="D54" s="101"/>
      <c r="E54" s="100"/>
      <c r="F54" s="102"/>
      <c r="G54" s="14"/>
      <c r="H54" s="102"/>
    </row>
    <row r="55" spans="1:8" ht="14.25">
      <c r="A55" s="238"/>
      <c r="D55" s="238"/>
      <c r="F55" s="238"/>
      <c r="H55" s="238"/>
    </row>
    <row r="56" spans="1:8" ht="14.25">
      <c r="A56" s="238"/>
      <c r="D56" s="238"/>
      <c r="F56" s="238"/>
      <c r="H56" s="238"/>
    </row>
    <row r="57" spans="1:2" ht="14.25">
      <c r="A57" s="47" t="s">
        <v>144</v>
      </c>
      <c r="B57" s="45"/>
    </row>
    <row r="58" spans="1:2" ht="14.25">
      <c r="A58" s="44"/>
      <c r="B58" s="46">
        <v>44687</v>
      </c>
    </row>
  </sheetData>
  <sheetProtection/>
  <mergeCells count="9">
    <mergeCell ref="A39:H39"/>
    <mergeCell ref="A2:H2"/>
    <mergeCell ref="A3:H3"/>
    <mergeCell ref="A4:H4"/>
    <mergeCell ref="A37:H37"/>
    <mergeCell ref="A38:H38"/>
    <mergeCell ref="A23:H23"/>
    <mergeCell ref="A24:H24"/>
    <mergeCell ref="A25:H25"/>
  </mergeCells>
  <printOptions/>
  <pageMargins left="0.7086614173228347" right="0.7086614173228347" top="0.57" bottom="0.36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67"/>
  <sheetViews>
    <sheetView zoomScale="106" zoomScaleNormal="106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67" sqref="A1:F67"/>
    </sheetView>
  </sheetViews>
  <sheetFormatPr defaultColWidth="11.421875" defaultRowHeight="15"/>
  <cols>
    <col min="1" max="1" width="24.28125" style="62" customWidth="1"/>
    <col min="2" max="2" width="55.7109375" style="61" customWidth="1"/>
    <col min="3" max="3" width="16.7109375" style="48" bestFit="1" customWidth="1"/>
    <col min="4" max="4" width="17.7109375" style="48" bestFit="1" customWidth="1"/>
    <col min="5" max="5" width="16.7109375" style="48" bestFit="1" customWidth="1"/>
    <col min="6" max="6" width="8.28125" style="105" bestFit="1" customWidth="1"/>
    <col min="7" max="7" width="11.421875" style="62" customWidth="1"/>
    <col min="8" max="10" width="11.421875" style="61" customWidth="1"/>
    <col min="11" max="11" width="11.421875" style="62" customWidth="1"/>
    <col min="12" max="14" width="11.421875" style="61" customWidth="1"/>
    <col min="15" max="15" width="11.421875" style="62" customWidth="1"/>
    <col min="16" max="18" width="11.421875" style="61" customWidth="1"/>
    <col min="19" max="19" width="11.421875" style="62" customWidth="1"/>
    <col min="20" max="22" width="11.421875" style="61" customWidth="1"/>
    <col min="23" max="23" width="11.421875" style="62" customWidth="1"/>
    <col min="24" max="26" width="11.421875" style="61" customWidth="1"/>
    <col min="27" max="27" width="11.421875" style="62" customWidth="1"/>
    <col min="28" max="30" width="11.421875" style="61" customWidth="1"/>
    <col min="31" max="31" width="11.421875" style="62" customWidth="1"/>
    <col min="32" max="34" width="11.421875" style="61" customWidth="1"/>
    <col min="35" max="35" width="11.421875" style="62" customWidth="1"/>
    <col min="36" max="38" width="11.421875" style="61" customWidth="1"/>
    <col min="39" max="39" width="11.421875" style="62" customWidth="1"/>
    <col min="40" max="42" width="11.421875" style="61" customWidth="1"/>
    <col min="43" max="43" width="11.421875" style="62" customWidth="1"/>
    <col min="44" max="46" width="11.421875" style="61" customWidth="1"/>
    <col min="47" max="47" width="11.421875" style="62" customWidth="1"/>
    <col min="48" max="50" width="11.421875" style="61" customWidth="1"/>
    <col min="51" max="51" width="11.421875" style="62" customWidth="1"/>
    <col min="52" max="54" width="11.421875" style="61" customWidth="1"/>
    <col min="55" max="55" width="11.421875" style="62" customWidth="1"/>
    <col min="56" max="58" width="11.421875" style="61" customWidth="1"/>
    <col min="59" max="59" width="11.421875" style="62" customWidth="1"/>
    <col min="60" max="62" width="11.421875" style="61" customWidth="1"/>
    <col min="63" max="63" width="11.421875" style="62" customWidth="1"/>
    <col min="64" max="66" width="11.421875" style="61" customWidth="1"/>
    <col min="67" max="67" width="11.421875" style="62" customWidth="1"/>
    <col min="68" max="70" width="11.421875" style="61" customWidth="1"/>
    <col min="71" max="71" width="11.421875" style="62" customWidth="1"/>
    <col min="72" max="74" width="11.421875" style="61" customWidth="1"/>
    <col min="75" max="75" width="11.421875" style="62" customWidth="1"/>
    <col min="76" max="78" width="11.421875" style="61" customWidth="1"/>
    <col min="79" max="79" width="11.421875" style="62" customWidth="1"/>
    <col min="80" max="82" width="11.421875" style="61" customWidth="1"/>
    <col min="83" max="83" width="11.421875" style="62" customWidth="1"/>
    <col min="84" max="86" width="11.421875" style="61" customWidth="1"/>
    <col min="87" max="87" width="11.421875" style="62" customWidth="1"/>
    <col min="88" max="90" width="11.421875" style="61" customWidth="1"/>
    <col min="91" max="91" width="11.421875" style="62" customWidth="1"/>
    <col min="92" max="94" width="11.421875" style="61" customWidth="1"/>
    <col min="95" max="95" width="11.421875" style="62" customWidth="1"/>
    <col min="96" max="98" width="11.421875" style="61" customWidth="1"/>
    <col min="99" max="99" width="11.421875" style="62" customWidth="1"/>
    <col min="100" max="102" width="11.421875" style="61" customWidth="1"/>
    <col min="103" max="103" width="11.421875" style="62" customWidth="1"/>
    <col min="104" max="106" width="11.421875" style="61" customWidth="1"/>
    <col min="107" max="107" width="11.421875" style="62" customWidth="1"/>
    <col min="108" max="110" width="11.421875" style="61" customWidth="1"/>
    <col min="111" max="111" width="11.421875" style="62" customWidth="1"/>
    <col min="112" max="114" width="11.421875" style="61" customWidth="1"/>
    <col min="115" max="115" width="11.421875" style="62" customWidth="1"/>
    <col min="116" max="118" width="11.421875" style="61" customWidth="1"/>
    <col min="119" max="119" width="11.421875" style="62" customWidth="1"/>
    <col min="120" max="122" width="11.421875" style="61" customWidth="1"/>
    <col min="123" max="123" width="11.421875" style="62" customWidth="1"/>
    <col min="124" max="126" width="11.421875" style="61" customWidth="1"/>
    <col min="127" max="127" width="11.421875" style="62" customWidth="1"/>
    <col min="128" max="130" width="11.421875" style="61" customWidth="1"/>
    <col min="131" max="131" width="11.421875" style="62" customWidth="1"/>
    <col min="132" max="134" width="11.421875" style="61" customWidth="1"/>
    <col min="135" max="135" width="11.421875" style="62" customWidth="1"/>
    <col min="136" max="138" width="11.421875" style="61" customWidth="1"/>
    <col min="139" max="139" width="11.421875" style="62" customWidth="1"/>
    <col min="140" max="142" width="11.421875" style="61" customWidth="1"/>
    <col min="143" max="143" width="11.421875" style="62" customWidth="1"/>
    <col min="144" max="146" width="11.421875" style="61" customWidth="1"/>
    <col min="147" max="147" width="11.421875" style="62" customWidth="1"/>
    <col min="148" max="150" width="11.421875" style="61" customWidth="1"/>
    <col min="151" max="151" width="11.421875" style="62" customWidth="1"/>
    <col min="152" max="154" width="11.421875" style="61" customWidth="1"/>
    <col min="155" max="155" width="11.421875" style="62" customWidth="1"/>
    <col min="156" max="158" width="11.421875" style="61" customWidth="1"/>
    <col min="159" max="159" width="11.421875" style="62" customWidth="1"/>
    <col min="160" max="162" width="11.421875" style="61" customWidth="1"/>
    <col min="163" max="163" width="11.421875" style="62" customWidth="1"/>
    <col min="164" max="166" width="11.421875" style="61" customWidth="1"/>
    <col min="167" max="167" width="11.421875" style="62" customWidth="1"/>
    <col min="168" max="170" width="11.421875" style="61" customWidth="1"/>
    <col min="171" max="171" width="11.421875" style="62" customWidth="1"/>
    <col min="172" max="174" width="11.421875" style="61" customWidth="1"/>
    <col min="175" max="175" width="11.421875" style="62" customWidth="1"/>
    <col min="176" max="178" width="11.421875" style="61" customWidth="1"/>
    <col min="179" max="179" width="11.421875" style="62" customWidth="1"/>
    <col min="180" max="182" width="11.421875" style="61" customWidth="1"/>
    <col min="183" max="183" width="11.421875" style="62" customWidth="1"/>
    <col min="184" max="186" width="11.421875" style="61" customWidth="1"/>
    <col min="187" max="187" width="11.421875" style="62" customWidth="1"/>
    <col min="188" max="190" width="11.421875" style="61" customWidth="1"/>
    <col min="191" max="191" width="11.421875" style="62" customWidth="1"/>
    <col min="192" max="194" width="11.421875" style="61" customWidth="1"/>
    <col min="195" max="195" width="11.421875" style="62" customWidth="1"/>
    <col min="196" max="198" width="11.421875" style="61" customWidth="1"/>
    <col min="199" max="199" width="11.421875" style="62" customWidth="1"/>
    <col min="200" max="202" width="11.421875" style="61" customWidth="1"/>
    <col min="203" max="203" width="11.421875" style="62" customWidth="1"/>
    <col min="204" max="206" width="11.421875" style="61" customWidth="1"/>
    <col min="207" max="207" width="11.421875" style="62" customWidth="1"/>
    <col min="208" max="210" width="11.421875" style="61" customWidth="1"/>
    <col min="211" max="211" width="11.421875" style="62" customWidth="1"/>
    <col min="212" max="214" width="11.421875" style="61" customWidth="1"/>
    <col min="215" max="215" width="11.421875" style="62" customWidth="1"/>
    <col min="216" max="218" width="11.421875" style="61" customWidth="1"/>
    <col min="219" max="219" width="11.421875" style="62" customWidth="1"/>
    <col min="220" max="16384" width="11.421875" style="61" customWidth="1"/>
  </cols>
  <sheetData>
    <row r="1" spans="1:219" s="65" customFormat="1" ht="17.25">
      <c r="A1" s="419" t="s">
        <v>145</v>
      </c>
      <c r="B1" s="419"/>
      <c r="C1" s="419"/>
      <c r="D1" s="419"/>
      <c r="E1" s="419"/>
      <c r="F1" s="419"/>
      <c r="G1" s="66"/>
      <c r="K1" s="66"/>
      <c r="O1" s="66"/>
      <c r="S1" s="66"/>
      <c r="W1" s="66"/>
      <c r="AA1" s="66"/>
      <c r="AE1" s="66"/>
      <c r="AI1" s="66"/>
      <c r="AM1" s="66"/>
      <c r="AQ1" s="66"/>
      <c r="AU1" s="66"/>
      <c r="AY1" s="66"/>
      <c r="BC1" s="66"/>
      <c r="BG1" s="66"/>
      <c r="BK1" s="66"/>
      <c r="BO1" s="66"/>
      <c r="BS1" s="66"/>
      <c r="BW1" s="66"/>
      <c r="CA1" s="66"/>
      <c r="CE1" s="66"/>
      <c r="CI1" s="66"/>
      <c r="CM1" s="66"/>
      <c r="CQ1" s="66"/>
      <c r="CU1" s="66"/>
      <c r="CY1" s="66"/>
      <c r="DC1" s="66"/>
      <c r="DG1" s="66"/>
      <c r="DK1" s="66"/>
      <c r="DO1" s="66"/>
      <c r="DS1" s="66"/>
      <c r="DW1" s="66"/>
      <c r="EA1" s="66"/>
      <c r="EE1" s="66"/>
      <c r="EI1" s="66"/>
      <c r="EM1" s="66"/>
      <c r="EQ1" s="66"/>
      <c r="EU1" s="66"/>
      <c r="EY1" s="66"/>
      <c r="FC1" s="66"/>
      <c r="FG1" s="66"/>
      <c r="FK1" s="66"/>
      <c r="FO1" s="66"/>
      <c r="FS1" s="66"/>
      <c r="FW1" s="66"/>
      <c r="GA1" s="66"/>
      <c r="GE1" s="66"/>
      <c r="GI1" s="66"/>
      <c r="GM1" s="66"/>
      <c r="GQ1" s="66"/>
      <c r="GU1" s="66"/>
      <c r="GY1" s="66"/>
      <c r="HC1" s="66"/>
      <c r="HG1" s="66"/>
      <c r="HK1" s="66"/>
    </row>
    <row r="2" spans="1:219" s="65" customFormat="1" ht="15">
      <c r="A2" s="417" t="s">
        <v>397</v>
      </c>
      <c r="B2" s="417"/>
      <c r="C2" s="417"/>
      <c r="D2" s="417"/>
      <c r="E2" s="417"/>
      <c r="F2" s="417"/>
      <c r="G2" s="66"/>
      <c r="K2" s="66"/>
      <c r="O2" s="66"/>
      <c r="S2" s="66"/>
      <c r="W2" s="66"/>
      <c r="AA2" s="66"/>
      <c r="AE2" s="66"/>
      <c r="AI2" s="66"/>
      <c r="AM2" s="66"/>
      <c r="AQ2" s="66"/>
      <c r="AU2" s="66"/>
      <c r="AY2" s="66"/>
      <c r="BC2" s="66"/>
      <c r="BG2" s="66"/>
      <c r="BK2" s="66"/>
      <c r="BO2" s="66"/>
      <c r="BS2" s="66"/>
      <c r="BW2" s="66"/>
      <c r="CA2" s="66"/>
      <c r="CE2" s="66"/>
      <c r="CI2" s="66"/>
      <c r="CM2" s="66"/>
      <c r="CQ2" s="66"/>
      <c r="CU2" s="66"/>
      <c r="CY2" s="66"/>
      <c r="DC2" s="66"/>
      <c r="DG2" s="66"/>
      <c r="DK2" s="66"/>
      <c r="DO2" s="66"/>
      <c r="DS2" s="66"/>
      <c r="DW2" s="66"/>
      <c r="EA2" s="66"/>
      <c r="EE2" s="66"/>
      <c r="EI2" s="66"/>
      <c r="EM2" s="66"/>
      <c r="EQ2" s="66"/>
      <c r="EU2" s="66"/>
      <c r="EY2" s="66"/>
      <c r="FC2" s="66"/>
      <c r="FG2" s="66"/>
      <c r="FK2" s="66"/>
      <c r="FO2" s="66"/>
      <c r="FS2" s="66"/>
      <c r="FW2" s="66"/>
      <c r="GA2" s="66"/>
      <c r="GE2" s="66"/>
      <c r="GI2" s="66"/>
      <c r="GM2" s="66"/>
      <c r="GQ2" s="66"/>
      <c r="GU2" s="66"/>
      <c r="GY2" s="66"/>
      <c r="HC2" s="66"/>
      <c r="HG2" s="66"/>
      <c r="HK2" s="66"/>
    </row>
    <row r="3" spans="1:219" s="65" customFormat="1" ht="12.75">
      <c r="A3" s="420" t="s">
        <v>410</v>
      </c>
      <c r="B3" s="420"/>
      <c r="C3" s="420"/>
      <c r="D3" s="420"/>
      <c r="E3" s="420"/>
      <c r="F3" s="420"/>
      <c r="G3" s="66"/>
      <c r="K3" s="66"/>
      <c r="O3" s="66"/>
      <c r="S3" s="66"/>
      <c r="W3" s="66"/>
      <c r="AA3" s="66"/>
      <c r="AE3" s="66"/>
      <c r="AI3" s="66"/>
      <c r="AM3" s="66"/>
      <c r="AQ3" s="66"/>
      <c r="AU3" s="66"/>
      <c r="AY3" s="66"/>
      <c r="BC3" s="66"/>
      <c r="BG3" s="66"/>
      <c r="BK3" s="66"/>
      <c r="BO3" s="66"/>
      <c r="BS3" s="66"/>
      <c r="BW3" s="66"/>
      <c r="CA3" s="66"/>
      <c r="CE3" s="66"/>
      <c r="CI3" s="66"/>
      <c r="CM3" s="66"/>
      <c r="CQ3" s="66"/>
      <c r="CU3" s="66"/>
      <c r="CY3" s="66"/>
      <c r="DC3" s="66"/>
      <c r="DG3" s="66"/>
      <c r="DK3" s="66"/>
      <c r="DO3" s="66"/>
      <c r="DS3" s="66"/>
      <c r="DW3" s="66"/>
      <c r="EA3" s="66"/>
      <c r="EE3" s="66"/>
      <c r="EI3" s="66"/>
      <c r="EM3" s="66"/>
      <c r="EQ3" s="66"/>
      <c r="EU3" s="66"/>
      <c r="EY3" s="66"/>
      <c r="FC3" s="66"/>
      <c r="FG3" s="66"/>
      <c r="FK3" s="66"/>
      <c r="FO3" s="66"/>
      <c r="FS3" s="66"/>
      <c r="FW3" s="66"/>
      <c r="GA3" s="66"/>
      <c r="GE3" s="66"/>
      <c r="GI3" s="66"/>
      <c r="GM3" s="66"/>
      <c r="GQ3" s="66"/>
      <c r="GU3" s="66"/>
      <c r="GY3" s="66"/>
      <c r="HC3" s="66"/>
      <c r="HG3" s="66"/>
      <c r="HK3" s="66"/>
    </row>
    <row r="4" spans="1:6" ht="13.5" thickBot="1">
      <c r="A4" s="64"/>
      <c r="B4" s="64" t="s">
        <v>398</v>
      </c>
      <c r="C4" s="64"/>
      <c r="D4" s="64"/>
      <c r="E4" s="64"/>
      <c r="F4" s="106"/>
    </row>
    <row r="5" spans="1:6" ht="13.5" thickBot="1">
      <c r="A5" s="49" t="s">
        <v>125</v>
      </c>
      <c r="B5" s="49" t="s">
        <v>147</v>
      </c>
      <c r="C5" s="49" t="s">
        <v>148</v>
      </c>
      <c r="D5" s="49" t="s">
        <v>1</v>
      </c>
      <c r="E5" s="49" t="s">
        <v>2</v>
      </c>
      <c r="F5" s="107" t="s">
        <v>149</v>
      </c>
    </row>
    <row r="6" spans="1:6" ht="13.5" thickBot="1">
      <c r="A6" s="50"/>
      <c r="B6" s="51" t="s">
        <v>146</v>
      </c>
      <c r="C6" s="52">
        <v>39430151.47</v>
      </c>
      <c r="D6" s="52">
        <v>11437326.89</v>
      </c>
      <c r="E6" s="52">
        <v>50867478.36</v>
      </c>
      <c r="F6" s="108">
        <v>1</v>
      </c>
    </row>
    <row r="7" spans="1:6" ht="13.5" thickBot="1">
      <c r="A7" s="50" t="s">
        <v>150</v>
      </c>
      <c r="B7" s="51" t="s">
        <v>151</v>
      </c>
      <c r="C7" s="52">
        <v>39430151.47</v>
      </c>
      <c r="D7" s="52">
        <v>11437326.89</v>
      </c>
      <c r="E7" s="52">
        <v>50867478.36</v>
      </c>
      <c r="F7" s="108">
        <v>1</v>
      </c>
    </row>
    <row r="8" spans="1:6" ht="13.5" thickBot="1">
      <c r="A8" s="49" t="s">
        <v>152</v>
      </c>
      <c r="B8" s="53" t="s">
        <v>153</v>
      </c>
      <c r="C8" s="54">
        <v>9502384.58</v>
      </c>
      <c r="D8" s="54">
        <v>7039173.24</v>
      </c>
      <c r="E8" s="54">
        <v>16541557.82</v>
      </c>
      <c r="F8" s="107">
        <v>0.32518926342154936</v>
      </c>
    </row>
    <row r="9" spans="1:6" ht="13.5" thickBot="1">
      <c r="A9" s="49" t="s">
        <v>154</v>
      </c>
      <c r="B9" s="53" t="s">
        <v>155</v>
      </c>
      <c r="C9" s="54">
        <v>3324451.4</v>
      </c>
      <c r="D9" s="54">
        <v>1432385.75</v>
      </c>
      <c r="E9" s="54">
        <v>4756837.15</v>
      </c>
      <c r="F9" s="107">
        <v>0.09351431019117655</v>
      </c>
    </row>
    <row r="10" spans="1:6" ht="13.5" thickBot="1">
      <c r="A10" s="55" t="s">
        <v>156</v>
      </c>
      <c r="B10" s="56" t="s">
        <v>157</v>
      </c>
      <c r="C10" s="57">
        <v>3324451.4</v>
      </c>
      <c r="D10" s="57">
        <v>1432385.75</v>
      </c>
      <c r="E10" s="57">
        <v>4756837.15</v>
      </c>
      <c r="F10" s="110">
        <v>0.09351431019117655</v>
      </c>
    </row>
    <row r="11" spans="1:6" ht="13.5" thickBot="1">
      <c r="A11" s="58" t="s">
        <v>158</v>
      </c>
      <c r="B11" s="59" t="s">
        <v>159</v>
      </c>
      <c r="C11" s="60">
        <v>3324451.4</v>
      </c>
      <c r="D11" s="60">
        <v>1432385.75</v>
      </c>
      <c r="E11" s="60">
        <v>4756837.15</v>
      </c>
      <c r="F11" s="111">
        <v>0.09351431019117655</v>
      </c>
    </row>
    <row r="12" spans="1:6" ht="13.5" thickBot="1">
      <c r="A12" s="49" t="s">
        <v>160</v>
      </c>
      <c r="B12" s="53" t="s">
        <v>161</v>
      </c>
      <c r="C12" s="54">
        <v>5951868.18</v>
      </c>
      <c r="D12" s="54">
        <v>5416682.15</v>
      </c>
      <c r="E12" s="54">
        <v>11368550.33</v>
      </c>
      <c r="F12" s="107">
        <v>0.22349349125471374</v>
      </c>
    </row>
    <row r="13" spans="1:6" ht="27" thickBot="1">
      <c r="A13" s="49" t="s">
        <v>162</v>
      </c>
      <c r="B13" s="53" t="s">
        <v>163</v>
      </c>
      <c r="C13" s="54">
        <v>1007594</v>
      </c>
      <c r="D13" s="54">
        <v>172435</v>
      </c>
      <c r="E13" s="54">
        <v>1180029</v>
      </c>
      <c r="F13" s="107">
        <v>0.023198102953888983</v>
      </c>
    </row>
    <row r="14" spans="1:6" ht="27" thickBot="1">
      <c r="A14" s="49" t="s">
        <v>164</v>
      </c>
      <c r="B14" s="53" t="s">
        <v>165</v>
      </c>
      <c r="C14" s="54">
        <v>997594</v>
      </c>
      <c r="D14" s="54">
        <v>172435</v>
      </c>
      <c r="E14" s="54">
        <v>1170029</v>
      </c>
      <c r="F14" s="107">
        <v>0.023001513692490417</v>
      </c>
    </row>
    <row r="15" spans="1:6" ht="13.5" thickBot="1">
      <c r="A15" s="58" t="s">
        <v>166</v>
      </c>
      <c r="B15" s="59" t="s">
        <v>167</v>
      </c>
      <c r="C15" s="60">
        <v>997594</v>
      </c>
      <c r="D15" s="60">
        <v>172435</v>
      </c>
      <c r="E15" s="60">
        <v>1170029</v>
      </c>
      <c r="F15" s="111">
        <v>0.023001513692490417</v>
      </c>
    </row>
    <row r="16" spans="1:6" ht="27" thickBot="1">
      <c r="A16" s="49" t="s">
        <v>168</v>
      </c>
      <c r="B16" s="53" t="s">
        <v>169</v>
      </c>
      <c r="C16" s="54">
        <v>10000</v>
      </c>
      <c r="D16" s="54">
        <v>0</v>
      </c>
      <c r="E16" s="54">
        <v>10000</v>
      </c>
      <c r="F16" s="107">
        <v>0.0001965892613985672</v>
      </c>
    </row>
    <row r="17" spans="1:6" ht="13.5" thickBot="1">
      <c r="A17" s="55" t="s">
        <v>170</v>
      </c>
      <c r="B17" s="56" t="s">
        <v>171</v>
      </c>
      <c r="C17" s="57">
        <v>10000</v>
      </c>
      <c r="D17" s="57">
        <v>0</v>
      </c>
      <c r="E17" s="57">
        <v>10000</v>
      </c>
      <c r="F17" s="110">
        <v>0.0001965892613985672</v>
      </c>
    </row>
    <row r="18" spans="1:6" ht="13.5" thickBot="1">
      <c r="A18" s="58" t="s">
        <v>172</v>
      </c>
      <c r="B18" s="59" t="s">
        <v>173</v>
      </c>
      <c r="C18" s="60">
        <v>10000</v>
      </c>
      <c r="D18" s="60">
        <v>0</v>
      </c>
      <c r="E18" s="60">
        <v>10000</v>
      </c>
      <c r="F18" s="111">
        <v>0.0001965892613985672</v>
      </c>
    </row>
    <row r="19" spans="1:6" ht="13.5" thickBot="1">
      <c r="A19" s="49" t="s">
        <v>174</v>
      </c>
      <c r="B19" s="53" t="s">
        <v>175</v>
      </c>
      <c r="C19" s="54">
        <v>4944274.18</v>
      </c>
      <c r="D19" s="54">
        <v>5244247.15</v>
      </c>
      <c r="E19" s="54">
        <v>10188521.33</v>
      </c>
      <c r="F19" s="107">
        <v>0.20029538830082474</v>
      </c>
    </row>
    <row r="20" spans="1:6" ht="13.5" thickBot="1">
      <c r="A20" s="55" t="s">
        <v>176</v>
      </c>
      <c r="B20" s="56" t="s">
        <v>177</v>
      </c>
      <c r="C20" s="57">
        <v>4944274.18</v>
      </c>
      <c r="D20" s="57">
        <v>5244247.15</v>
      </c>
      <c r="E20" s="57">
        <v>10188521.33</v>
      </c>
      <c r="F20" s="110">
        <v>0.20029538830082474</v>
      </c>
    </row>
    <row r="21" spans="1:6" ht="13.5" thickBot="1">
      <c r="A21" s="58" t="s">
        <v>178</v>
      </c>
      <c r="B21" s="59" t="s">
        <v>179</v>
      </c>
      <c r="C21" s="60">
        <v>3962099.18</v>
      </c>
      <c r="D21" s="60">
        <v>3941389.8</v>
      </c>
      <c r="E21" s="60">
        <v>7903488.98</v>
      </c>
      <c r="F21" s="111">
        <v>0.15537410610499153</v>
      </c>
    </row>
    <row r="22" spans="1:6" ht="13.5" thickBot="1">
      <c r="A22" s="58" t="s">
        <v>180</v>
      </c>
      <c r="B22" s="59" t="s">
        <v>181</v>
      </c>
      <c r="C22" s="60">
        <v>982175</v>
      </c>
      <c r="D22" s="60">
        <v>1302857.35</v>
      </c>
      <c r="E22" s="60">
        <v>2285032.35</v>
      </c>
      <c r="F22" s="111">
        <v>0.04492128219583323</v>
      </c>
    </row>
    <row r="23" spans="1:6" ht="13.5" thickBot="1">
      <c r="A23" s="49" t="s">
        <v>182</v>
      </c>
      <c r="B23" s="53" t="s">
        <v>183</v>
      </c>
      <c r="C23" s="54">
        <v>226065</v>
      </c>
      <c r="D23" s="54">
        <v>190105.34</v>
      </c>
      <c r="E23" s="54">
        <v>416170.33999999997</v>
      </c>
      <c r="F23" s="107">
        <v>0.008181461975659058</v>
      </c>
    </row>
    <row r="24" spans="1:6" ht="13.5" thickBot="1">
      <c r="A24" s="49" t="s">
        <v>184</v>
      </c>
      <c r="B24" s="53" t="s">
        <v>185</v>
      </c>
      <c r="C24" s="54">
        <v>226065</v>
      </c>
      <c r="D24" s="54">
        <v>190105.34</v>
      </c>
      <c r="E24" s="54">
        <v>416170.33999999997</v>
      </c>
      <c r="F24" s="107">
        <v>0.008181461975659058</v>
      </c>
    </row>
    <row r="25" spans="1:6" ht="13.5" thickBot="1">
      <c r="A25" s="58" t="s">
        <v>186</v>
      </c>
      <c r="B25" s="59" t="s">
        <v>187</v>
      </c>
      <c r="C25" s="60">
        <v>0</v>
      </c>
      <c r="D25" s="60">
        <v>80708.89</v>
      </c>
      <c r="E25" s="60">
        <v>80708.89</v>
      </c>
      <c r="F25" s="111">
        <v>0.0015866501073398206</v>
      </c>
    </row>
    <row r="26" spans="1:6" ht="13.5" thickBot="1">
      <c r="A26" s="58" t="s">
        <v>188</v>
      </c>
      <c r="B26" s="59" t="s">
        <v>189</v>
      </c>
      <c r="C26" s="60">
        <v>226065</v>
      </c>
      <c r="D26" s="60">
        <v>109396.45</v>
      </c>
      <c r="E26" s="60">
        <v>335461.45</v>
      </c>
      <c r="F26" s="111">
        <v>0.0065948118683192385</v>
      </c>
    </row>
    <row r="27" spans="1:6" ht="13.5" thickBot="1">
      <c r="A27" s="49" t="s">
        <v>190</v>
      </c>
      <c r="B27" s="53" t="s">
        <v>191</v>
      </c>
      <c r="C27" s="54">
        <v>29927766.89</v>
      </c>
      <c r="D27" s="54">
        <v>4398153.65</v>
      </c>
      <c r="E27" s="54">
        <v>34325920.54</v>
      </c>
      <c r="F27" s="107">
        <v>0.6748107365784507</v>
      </c>
    </row>
    <row r="28" spans="1:6" ht="13.5" thickBot="1">
      <c r="A28" s="49" t="s">
        <v>192</v>
      </c>
      <c r="B28" s="53" t="s">
        <v>193</v>
      </c>
      <c r="C28" s="54">
        <v>28312104.810000002</v>
      </c>
      <c r="D28" s="54">
        <v>4020350.5</v>
      </c>
      <c r="E28" s="54">
        <v>32332455.310000002</v>
      </c>
      <c r="F28" s="107">
        <v>0.6356213508595082</v>
      </c>
    </row>
    <row r="29" spans="1:6" ht="13.5" thickBot="1">
      <c r="A29" s="49" t="s">
        <v>194</v>
      </c>
      <c r="B29" s="53" t="s">
        <v>195</v>
      </c>
      <c r="C29" s="54">
        <v>8949731.32</v>
      </c>
      <c r="D29" s="54">
        <v>0</v>
      </c>
      <c r="E29" s="54">
        <v>8949731.32</v>
      </c>
      <c r="F29" s="107">
        <v>0.1759421069914424</v>
      </c>
    </row>
    <row r="30" spans="1:6" ht="13.5" thickBot="1">
      <c r="A30" s="58" t="s">
        <v>196</v>
      </c>
      <c r="B30" s="59" t="s">
        <v>197</v>
      </c>
      <c r="C30" s="60">
        <v>8937131.32</v>
      </c>
      <c r="D30" s="60">
        <v>0</v>
      </c>
      <c r="E30" s="60">
        <v>8937131.32</v>
      </c>
      <c r="F30" s="111">
        <v>0.17569440452208018</v>
      </c>
    </row>
    <row r="31" spans="1:6" ht="13.5" thickBot="1">
      <c r="A31" s="58" t="s">
        <v>198</v>
      </c>
      <c r="B31" s="59" t="s">
        <v>199</v>
      </c>
      <c r="C31" s="60">
        <v>12600</v>
      </c>
      <c r="D31" s="60">
        <v>0</v>
      </c>
      <c r="E31" s="60">
        <v>12600</v>
      </c>
      <c r="F31" s="111">
        <v>0.00024770246936219465</v>
      </c>
    </row>
    <row r="32" spans="1:6" ht="13.5" thickBot="1">
      <c r="A32" s="49" t="s">
        <v>200</v>
      </c>
      <c r="B32" s="53" t="s">
        <v>201</v>
      </c>
      <c r="C32" s="54">
        <v>19348978.310000002</v>
      </c>
      <c r="D32" s="54">
        <v>3942687.75</v>
      </c>
      <c r="E32" s="54">
        <v>23291666.060000002</v>
      </c>
      <c r="F32" s="107">
        <v>0.4578891427477476</v>
      </c>
    </row>
    <row r="33" spans="1:6" ht="13.5" thickBot="1">
      <c r="A33" s="49" t="s">
        <v>202</v>
      </c>
      <c r="B33" s="53" t="s">
        <v>203</v>
      </c>
      <c r="C33" s="54">
        <v>178000</v>
      </c>
      <c r="D33" s="54">
        <v>420075</v>
      </c>
      <c r="E33" s="54">
        <v>598075</v>
      </c>
      <c r="F33" s="107">
        <v>0.011757512251094808</v>
      </c>
    </row>
    <row r="34" spans="1:6" ht="13.5" thickBot="1">
      <c r="A34" s="58" t="s">
        <v>204</v>
      </c>
      <c r="B34" s="59" t="s">
        <v>205</v>
      </c>
      <c r="C34" s="60">
        <v>178000</v>
      </c>
      <c r="D34" s="60">
        <v>420075</v>
      </c>
      <c r="E34" s="60">
        <v>598075</v>
      </c>
      <c r="F34" s="111">
        <v>0.011757512251094808</v>
      </c>
    </row>
    <row r="35" spans="1:6" ht="13.5" thickBot="1">
      <c r="A35" s="49" t="s">
        <v>206</v>
      </c>
      <c r="B35" s="53" t="s">
        <v>207</v>
      </c>
      <c r="C35" s="54">
        <v>19083638.310000002</v>
      </c>
      <c r="D35" s="54">
        <v>3522612.75</v>
      </c>
      <c r="E35" s="54">
        <v>22606251.060000002</v>
      </c>
      <c r="F35" s="107">
        <v>0.44441461988759773</v>
      </c>
    </row>
    <row r="36" spans="1:6" ht="13.5" thickBot="1">
      <c r="A36" s="58" t="s">
        <v>208</v>
      </c>
      <c r="B36" s="59" t="s">
        <v>209</v>
      </c>
      <c r="C36" s="60">
        <v>271480</v>
      </c>
      <c r="D36" s="60">
        <v>0</v>
      </c>
      <c r="E36" s="60">
        <v>271480</v>
      </c>
      <c r="F36" s="111">
        <v>0.005337005268448302</v>
      </c>
    </row>
    <row r="37" spans="1:6" ht="13.5" thickBot="1">
      <c r="A37" s="58" t="s">
        <v>210</v>
      </c>
      <c r="B37" s="59" t="s">
        <v>211</v>
      </c>
      <c r="C37" s="60">
        <v>1285644.04</v>
      </c>
      <c r="D37" s="60">
        <v>0</v>
      </c>
      <c r="E37" s="60">
        <v>1285644.04</v>
      </c>
      <c r="F37" s="111">
        <v>0.025274381224507</v>
      </c>
    </row>
    <row r="38" spans="1:6" ht="13.5" thickBot="1">
      <c r="A38" s="55" t="s">
        <v>212</v>
      </c>
      <c r="B38" s="56" t="s">
        <v>213</v>
      </c>
      <c r="C38" s="57">
        <v>16597865.600000001</v>
      </c>
      <c r="D38" s="57">
        <v>3522612.75</v>
      </c>
      <c r="E38" s="57">
        <v>20120478.35</v>
      </c>
      <c r="F38" s="110">
        <v>0.3955469977812362</v>
      </c>
    </row>
    <row r="39" spans="1:6" ht="13.5" thickBot="1">
      <c r="A39" s="58" t="s">
        <v>214</v>
      </c>
      <c r="B39" s="59" t="s">
        <v>215</v>
      </c>
      <c r="C39" s="60">
        <v>7813779.28</v>
      </c>
      <c r="D39" s="60">
        <v>2624713.55</v>
      </c>
      <c r="E39" s="60">
        <v>10438492.83</v>
      </c>
      <c r="F39" s="111">
        <v>0.20520955955639394</v>
      </c>
    </row>
    <row r="40" spans="1:6" ht="13.5" thickBot="1">
      <c r="A40" s="58" t="s">
        <v>216</v>
      </c>
      <c r="B40" s="59" t="s">
        <v>217</v>
      </c>
      <c r="C40" s="60">
        <v>3116784.16</v>
      </c>
      <c r="D40" s="60">
        <v>897899.2</v>
      </c>
      <c r="E40" s="60">
        <v>4014683.3600000003</v>
      </c>
      <c r="F40" s="111">
        <v>0.07892436364915181</v>
      </c>
    </row>
    <row r="41" spans="1:6" ht="13.5" thickBot="1">
      <c r="A41" s="58" t="s">
        <v>260</v>
      </c>
      <c r="B41" s="59" t="s">
        <v>261</v>
      </c>
      <c r="C41" s="60">
        <v>4480709.3</v>
      </c>
      <c r="D41" s="60">
        <v>0</v>
      </c>
      <c r="E41" s="60">
        <v>4480709.3</v>
      </c>
      <c r="F41" s="111">
        <v>0.0880859331828691</v>
      </c>
    </row>
    <row r="42" spans="1:6" ht="13.5" thickBot="1">
      <c r="A42" s="58" t="s">
        <v>218</v>
      </c>
      <c r="B42" s="59" t="s">
        <v>219</v>
      </c>
      <c r="C42" s="60">
        <v>1186592.86</v>
      </c>
      <c r="D42" s="60">
        <v>0</v>
      </c>
      <c r="E42" s="60">
        <v>1186592.86</v>
      </c>
      <c r="F42" s="111">
        <v>0.023327141392821348</v>
      </c>
    </row>
    <row r="43" spans="1:6" ht="13.5" thickBot="1">
      <c r="A43" s="55" t="s">
        <v>220</v>
      </c>
      <c r="B43" s="56" t="s">
        <v>221</v>
      </c>
      <c r="C43" s="63">
        <v>928648.67</v>
      </c>
      <c r="D43" s="63">
        <v>0</v>
      </c>
      <c r="E43" s="63">
        <v>928648.67</v>
      </c>
      <c r="F43" s="109">
        <v>0.018256235613406176</v>
      </c>
    </row>
    <row r="44" spans="1:6" ht="13.5" thickBot="1">
      <c r="A44" s="55" t="s">
        <v>222</v>
      </c>
      <c r="B44" s="56" t="s">
        <v>221</v>
      </c>
      <c r="C44" s="57">
        <v>928648.67</v>
      </c>
      <c r="D44" s="57">
        <v>0</v>
      </c>
      <c r="E44" s="57">
        <v>928648.67</v>
      </c>
      <c r="F44" s="110">
        <v>0.018256235613406176</v>
      </c>
    </row>
    <row r="45" spans="1:6" ht="13.5" thickBot="1">
      <c r="A45" s="58" t="s">
        <v>223</v>
      </c>
      <c r="B45" s="59" t="s">
        <v>286</v>
      </c>
      <c r="C45" s="60">
        <v>928648.67</v>
      </c>
      <c r="D45" s="60">
        <v>0</v>
      </c>
      <c r="E45" s="60">
        <v>928648.67</v>
      </c>
      <c r="F45" s="111">
        <v>0.018256235613406176</v>
      </c>
    </row>
    <row r="46" spans="1:6" ht="13.5" thickBot="1">
      <c r="A46" s="49" t="s">
        <v>224</v>
      </c>
      <c r="B46" s="53" t="s">
        <v>225</v>
      </c>
      <c r="C46" s="54">
        <v>87340</v>
      </c>
      <c r="D46" s="54">
        <v>0</v>
      </c>
      <c r="E46" s="54">
        <v>87340</v>
      </c>
      <c r="F46" s="107">
        <v>0.0017170106090550858</v>
      </c>
    </row>
    <row r="47" spans="1:6" ht="13.5" thickBot="1">
      <c r="A47" s="58" t="s">
        <v>226</v>
      </c>
      <c r="B47" s="59" t="s">
        <v>227</v>
      </c>
      <c r="C47" s="60">
        <v>87340</v>
      </c>
      <c r="D47" s="60">
        <v>0</v>
      </c>
      <c r="E47" s="60">
        <v>87340</v>
      </c>
      <c r="F47" s="111">
        <v>0.0017170106090550858</v>
      </c>
    </row>
    <row r="48" spans="1:6" ht="13.5" thickBot="1">
      <c r="A48" s="49" t="s">
        <v>228</v>
      </c>
      <c r="B48" s="53" t="s">
        <v>229</v>
      </c>
      <c r="C48" s="54">
        <v>13395.18</v>
      </c>
      <c r="D48" s="54">
        <v>77662.75</v>
      </c>
      <c r="E48" s="54">
        <v>91057.93</v>
      </c>
      <c r="F48" s="107">
        <v>0.0017901011203182433</v>
      </c>
    </row>
    <row r="49" spans="1:6" ht="27" thickBot="1">
      <c r="A49" s="49" t="s">
        <v>230</v>
      </c>
      <c r="B49" s="53" t="s">
        <v>231</v>
      </c>
      <c r="C49" s="54">
        <v>13395.18</v>
      </c>
      <c r="D49" s="54">
        <v>77662.75</v>
      </c>
      <c r="E49" s="54">
        <v>91057.93</v>
      </c>
      <c r="F49" s="107">
        <v>0.0017901011203182433</v>
      </c>
    </row>
    <row r="50" spans="1:6" ht="13.5" thickBot="1">
      <c r="A50" s="55" t="s">
        <v>232</v>
      </c>
      <c r="B50" s="56" t="s">
        <v>233</v>
      </c>
      <c r="C50" s="57">
        <v>13395.18</v>
      </c>
      <c r="D50" s="57">
        <v>77662.75</v>
      </c>
      <c r="E50" s="57">
        <v>91057.93</v>
      </c>
      <c r="F50" s="110">
        <v>0.0017901011203182433</v>
      </c>
    </row>
    <row r="51" spans="1:6" ht="13.5" thickBot="1">
      <c r="A51" s="58" t="s">
        <v>234</v>
      </c>
      <c r="B51" s="59" t="s">
        <v>235</v>
      </c>
      <c r="C51" s="60">
        <v>13395.18</v>
      </c>
      <c r="D51" s="60">
        <v>77662.75</v>
      </c>
      <c r="E51" s="60">
        <v>91057.93</v>
      </c>
      <c r="F51" s="111">
        <v>0.0017901011203182433</v>
      </c>
    </row>
    <row r="52" spans="1:6" ht="13.5" thickBot="1">
      <c r="A52" s="49" t="s">
        <v>236</v>
      </c>
      <c r="B52" s="53" t="s">
        <v>237</v>
      </c>
      <c r="C52" s="54">
        <v>361187.79</v>
      </c>
      <c r="D52" s="54">
        <v>0</v>
      </c>
      <c r="E52" s="54">
        <v>361187.79</v>
      </c>
      <c r="F52" s="107">
        <v>0.007100564086228079</v>
      </c>
    </row>
    <row r="53" spans="1:6" ht="13.5" thickBot="1">
      <c r="A53" s="49" t="s">
        <v>238</v>
      </c>
      <c r="B53" s="53" t="s">
        <v>239</v>
      </c>
      <c r="C53" s="54">
        <v>361187.79</v>
      </c>
      <c r="D53" s="54">
        <v>0</v>
      </c>
      <c r="E53" s="54">
        <v>361187.79</v>
      </c>
      <c r="F53" s="107">
        <v>0.007100564086228079</v>
      </c>
    </row>
    <row r="54" spans="1:6" ht="13.5" thickBot="1">
      <c r="A54" s="49" t="s">
        <v>240</v>
      </c>
      <c r="B54" s="53" t="s">
        <v>241</v>
      </c>
      <c r="C54" s="54">
        <v>361187.79</v>
      </c>
      <c r="D54" s="54">
        <v>0</v>
      </c>
      <c r="E54" s="54">
        <v>361187.79</v>
      </c>
      <c r="F54" s="107">
        <v>0.007100564086228079</v>
      </c>
    </row>
    <row r="55" spans="1:6" ht="27" thickBot="1">
      <c r="A55" s="58" t="s">
        <v>242</v>
      </c>
      <c r="B55" s="59" t="s">
        <v>243</v>
      </c>
      <c r="C55" s="60">
        <v>361187.79</v>
      </c>
      <c r="D55" s="60">
        <v>0</v>
      </c>
      <c r="E55" s="60">
        <v>361187.79</v>
      </c>
      <c r="F55" s="111">
        <v>0.007100564086228079</v>
      </c>
    </row>
    <row r="56" spans="1:6" ht="13.5" thickBot="1">
      <c r="A56" s="49" t="s">
        <v>244</v>
      </c>
      <c r="B56" s="53" t="s">
        <v>245</v>
      </c>
      <c r="C56" s="54">
        <v>147306.08000000002</v>
      </c>
      <c r="D56" s="54">
        <v>0</v>
      </c>
      <c r="E56" s="54">
        <v>147306.08000000002</v>
      </c>
      <c r="F56" s="107">
        <v>0.0028958793466718254</v>
      </c>
    </row>
    <row r="57" spans="1:6" ht="13.5" thickBot="1">
      <c r="A57" s="49" t="s">
        <v>246</v>
      </c>
      <c r="B57" s="53" t="s">
        <v>247</v>
      </c>
      <c r="C57" s="54">
        <v>147306.08000000002</v>
      </c>
      <c r="D57" s="54">
        <v>0</v>
      </c>
      <c r="E57" s="54">
        <v>147306.08000000002</v>
      </c>
      <c r="F57" s="107">
        <v>0.0028958793466718254</v>
      </c>
    </row>
    <row r="58" spans="1:6" ht="13.5" thickBot="1">
      <c r="A58" s="58" t="s">
        <v>248</v>
      </c>
      <c r="B58" s="56" t="s">
        <v>249</v>
      </c>
      <c r="C58" s="63">
        <v>147306.08000000002</v>
      </c>
      <c r="D58" s="63">
        <v>0</v>
      </c>
      <c r="E58" s="63">
        <v>147306.08000000002</v>
      </c>
      <c r="F58" s="109">
        <v>0.0028958793466718254</v>
      </c>
    </row>
    <row r="59" spans="1:6" ht="13.5" thickBot="1">
      <c r="A59" s="58" t="s">
        <v>250</v>
      </c>
      <c r="B59" s="59" t="s">
        <v>251</v>
      </c>
      <c r="C59" s="60">
        <v>55000</v>
      </c>
      <c r="D59" s="60">
        <v>0</v>
      </c>
      <c r="E59" s="60">
        <v>55000</v>
      </c>
      <c r="F59" s="111">
        <v>0.0010812409376921195</v>
      </c>
    </row>
    <row r="60" spans="1:6" ht="27" thickBot="1">
      <c r="A60" s="58" t="s">
        <v>252</v>
      </c>
      <c r="B60" s="59" t="s">
        <v>385</v>
      </c>
      <c r="C60" s="60">
        <v>92306.08</v>
      </c>
      <c r="D60" s="60">
        <v>0</v>
      </c>
      <c r="E60" s="60">
        <v>92306.08</v>
      </c>
      <c r="F60" s="111">
        <v>0.0018146384089797055</v>
      </c>
    </row>
    <row r="61" spans="1:6" ht="13.5" thickBot="1">
      <c r="A61" s="49" t="s">
        <v>253</v>
      </c>
      <c r="B61" s="53" t="s">
        <v>254</v>
      </c>
      <c r="C61" s="54">
        <v>1107168.21</v>
      </c>
      <c r="D61" s="54">
        <v>377803.15</v>
      </c>
      <c r="E61" s="54">
        <v>1484971.3599999999</v>
      </c>
      <c r="F61" s="107">
        <v>0.02919294228604258</v>
      </c>
    </row>
    <row r="62" spans="1:6" ht="13.5" thickBot="1">
      <c r="A62" s="58" t="s">
        <v>255</v>
      </c>
      <c r="B62" s="59" t="s">
        <v>256</v>
      </c>
      <c r="C62" s="60">
        <v>403145.52999999997</v>
      </c>
      <c r="D62" s="60">
        <v>377803.15</v>
      </c>
      <c r="E62" s="60">
        <v>780948.6799999999</v>
      </c>
      <c r="F62" s="111">
        <v>0.015352612419138599</v>
      </c>
    </row>
    <row r="63" spans="1:6" ht="13.5" thickBot="1">
      <c r="A63" s="58" t="s">
        <v>257</v>
      </c>
      <c r="B63" s="59" t="s">
        <v>258</v>
      </c>
      <c r="C63" s="60">
        <v>700575.76</v>
      </c>
      <c r="D63" s="60">
        <v>0</v>
      </c>
      <c r="E63" s="60">
        <v>700575.76</v>
      </c>
      <c r="F63" s="111">
        <v>0.013772567121213988</v>
      </c>
    </row>
    <row r="64" spans="1:6" ht="13.5" thickBot="1">
      <c r="A64" s="58" t="s">
        <v>262</v>
      </c>
      <c r="B64" s="59" t="s">
        <v>263</v>
      </c>
      <c r="C64" s="60">
        <v>3446.92</v>
      </c>
      <c r="D64" s="60">
        <v>0</v>
      </c>
      <c r="E64" s="60">
        <v>3446.92</v>
      </c>
      <c r="F64" s="111">
        <v>6.776274568999492E-05</v>
      </c>
    </row>
    <row r="66" ht="12.75">
      <c r="B66" s="68" t="s">
        <v>144</v>
      </c>
    </row>
    <row r="67" ht="12.75">
      <c r="B67" s="69">
        <v>44687</v>
      </c>
    </row>
  </sheetData>
  <sheetProtection/>
  <autoFilter ref="A5:HK68"/>
  <mergeCells count="3">
    <mergeCell ref="A1:F1"/>
    <mergeCell ref="A2:F2"/>
    <mergeCell ref="A3:F3"/>
  </mergeCells>
  <printOptions/>
  <pageMargins left="0.984251968503937" right="0.5905511811023623" top="0.6299212598425197" bottom="0.8267716535433072" header="0.2362204724409449" footer="0.2362204724409449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4"/>
  <sheetViews>
    <sheetView zoomScalePageLayoutView="0" workbookViewId="0" topLeftCell="A1">
      <pane xSplit="2" ySplit="8" topLeftCell="C2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60" sqref="K260"/>
    </sheetView>
  </sheetViews>
  <sheetFormatPr defaultColWidth="11.421875" defaultRowHeight="15"/>
  <cols>
    <col min="1" max="1" width="11.421875" style="166" customWidth="1"/>
    <col min="2" max="2" width="7.8515625" style="167" customWidth="1"/>
    <col min="3" max="3" width="42.140625" style="168" customWidth="1"/>
    <col min="4" max="4" width="13.57421875" style="113" customWidth="1"/>
    <col min="5" max="5" width="13.00390625" style="160" customWidth="1"/>
    <col min="6" max="6" width="16.00390625" style="161" customWidth="1"/>
    <col min="7" max="7" width="3.28125" style="157" customWidth="1"/>
    <col min="8" max="8" width="6.28125" style="230" bestFit="1" customWidth="1"/>
    <col min="9" max="9" width="22.57421875" style="230" customWidth="1"/>
    <col min="10" max="10" width="15.421875" style="230" customWidth="1"/>
    <col min="11" max="16384" width="11.421875" style="166" customWidth="1"/>
  </cols>
  <sheetData>
    <row r="1" spans="1:10" s="113" customFormat="1" ht="12" customHeight="1">
      <c r="A1" s="421" t="s">
        <v>123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 s="113" customFormat="1" ht="12" customHeight="1">
      <c r="A2" s="422" t="s">
        <v>399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0" s="113" customFormat="1" ht="12" customHeight="1">
      <c r="A3" s="423" t="s">
        <v>410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s="113" customFormat="1" ht="9" customHeight="1" thickBot="1">
      <c r="A4" s="241"/>
      <c r="B4" s="241"/>
      <c r="C4" s="237"/>
      <c r="D4" s="241"/>
      <c r="E4" s="241"/>
      <c r="F4" s="162"/>
      <c r="G4" s="157"/>
      <c r="H4" s="162"/>
      <c r="I4" s="161"/>
      <c r="J4" s="230"/>
    </row>
    <row r="5" spans="2:10" s="113" customFormat="1" ht="9" customHeight="1" thickBot="1">
      <c r="B5" s="159"/>
      <c r="C5" s="236"/>
      <c r="D5" s="163" t="s">
        <v>0</v>
      </c>
      <c r="E5" s="164" t="s">
        <v>1</v>
      </c>
      <c r="F5" s="165" t="s">
        <v>2</v>
      </c>
      <c r="G5" s="158"/>
      <c r="H5" s="246" t="s">
        <v>390</v>
      </c>
      <c r="I5" s="247"/>
      <c r="J5" s="248"/>
    </row>
    <row r="6" spans="2:10" s="113" customFormat="1" ht="9" customHeight="1" thickBot="1">
      <c r="B6" s="159"/>
      <c r="C6" s="236"/>
      <c r="D6" s="242" t="s">
        <v>388</v>
      </c>
      <c r="E6" s="243"/>
      <c r="F6" s="244"/>
      <c r="G6" s="158"/>
      <c r="H6" s="246" t="s">
        <v>389</v>
      </c>
      <c r="I6" s="247"/>
      <c r="J6" s="248"/>
    </row>
    <row r="7" spans="3:10" ht="15" thickBot="1">
      <c r="C7" s="239"/>
      <c r="D7" s="309"/>
      <c r="E7" s="185"/>
      <c r="F7" s="185"/>
      <c r="G7" s="158"/>
      <c r="H7" s="169"/>
      <c r="I7" s="169"/>
      <c r="J7" s="169"/>
    </row>
    <row r="8" spans="1:10" s="190" customFormat="1" ht="15" thickBot="1">
      <c r="A8" s="170" t="s">
        <v>3</v>
      </c>
      <c r="B8" s="171"/>
      <c r="C8" s="172"/>
      <c r="D8" s="343"/>
      <c r="E8" s="343"/>
      <c r="F8" s="343"/>
      <c r="G8" s="346">
        <v>1</v>
      </c>
      <c r="H8" s="344" t="s">
        <v>396</v>
      </c>
      <c r="I8" s="345" t="s">
        <v>394</v>
      </c>
      <c r="J8" s="232" t="s">
        <v>395</v>
      </c>
    </row>
    <row r="9" spans="1:10" s="210" customFormat="1" ht="14.25">
      <c r="A9" s="347"/>
      <c r="B9" s="347"/>
      <c r="C9" s="348"/>
      <c r="D9" s="312"/>
      <c r="E9" s="312"/>
      <c r="F9" s="312" t="s">
        <v>318</v>
      </c>
      <c r="G9" s="158"/>
      <c r="H9" s="349"/>
      <c r="I9" s="350"/>
      <c r="J9" s="227" t="s">
        <v>318</v>
      </c>
    </row>
    <row r="10" spans="1:10" s="198" customFormat="1" ht="13.5">
      <c r="A10" s="351" t="s">
        <v>4</v>
      </c>
      <c r="B10" s="352" t="s">
        <v>5</v>
      </c>
      <c r="C10" s="353" t="s">
        <v>6</v>
      </c>
      <c r="D10" s="323">
        <v>10324063.02</v>
      </c>
      <c r="E10" s="323">
        <v>4281102</v>
      </c>
      <c r="F10" s="354">
        <v>14605165.02</v>
      </c>
      <c r="G10" s="361">
        <v>1</v>
      </c>
      <c r="H10" s="334" t="s">
        <v>323</v>
      </c>
      <c r="I10" s="334"/>
      <c r="J10" s="335">
        <v>14605165.02</v>
      </c>
    </row>
    <row r="11" spans="1:10" s="198" customFormat="1" ht="13.5">
      <c r="A11" s="339"/>
      <c r="B11" s="216" t="s">
        <v>7</v>
      </c>
      <c r="C11" s="175" t="s">
        <v>8</v>
      </c>
      <c r="D11" s="341">
        <v>8396175.62</v>
      </c>
      <c r="E11" s="341">
        <v>4281102</v>
      </c>
      <c r="F11" s="341">
        <v>12677277.62</v>
      </c>
      <c r="G11" s="362">
        <v>1</v>
      </c>
      <c r="H11" s="216" t="s">
        <v>324</v>
      </c>
      <c r="I11" s="176" t="s">
        <v>8</v>
      </c>
      <c r="J11" s="336">
        <v>12677277.62</v>
      </c>
    </row>
    <row r="12" spans="1:10" s="198" customFormat="1" ht="14.25">
      <c r="A12" s="339"/>
      <c r="B12" s="208" t="s">
        <v>9</v>
      </c>
      <c r="C12" s="177" t="s">
        <v>10</v>
      </c>
      <c r="D12" s="313">
        <v>4550987.77</v>
      </c>
      <c r="E12" s="313">
        <v>2666063</v>
      </c>
      <c r="F12" s="317">
        <v>7217050.77</v>
      </c>
      <c r="G12" s="362">
        <v>1</v>
      </c>
      <c r="H12" s="195" t="s">
        <v>325</v>
      </c>
      <c r="I12" s="178" t="s">
        <v>326</v>
      </c>
      <c r="J12" s="355">
        <v>7217050.77</v>
      </c>
    </row>
    <row r="13" spans="1:10" s="198" customFormat="1" ht="14.25">
      <c r="A13" s="339"/>
      <c r="B13" s="202" t="s">
        <v>15</v>
      </c>
      <c r="C13" s="179" t="s">
        <v>16</v>
      </c>
      <c r="D13" s="313">
        <v>35517</v>
      </c>
      <c r="E13" s="313">
        <v>0</v>
      </c>
      <c r="F13" s="317">
        <v>35517</v>
      </c>
      <c r="G13" s="362">
        <v>1</v>
      </c>
      <c r="H13" s="195" t="s">
        <v>325</v>
      </c>
      <c r="I13" s="178" t="s">
        <v>326</v>
      </c>
      <c r="J13" s="355">
        <v>35517</v>
      </c>
    </row>
    <row r="14" spans="1:10" s="198" customFormat="1" ht="14.25">
      <c r="A14" s="339"/>
      <c r="B14" s="202" t="s">
        <v>111</v>
      </c>
      <c r="C14" s="179" t="s">
        <v>110</v>
      </c>
      <c r="D14" s="313">
        <v>16392.91</v>
      </c>
      <c r="E14" s="313">
        <v>0</v>
      </c>
      <c r="F14" s="317">
        <v>16392.91</v>
      </c>
      <c r="G14" s="362">
        <v>1</v>
      </c>
      <c r="H14" s="195" t="s">
        <v>325</v>
      </c>
      <c r="I14" s="178" t="s">
        <v>326</v>
      </c>
      <c r="J14" s="355">
        <v>16392.91</v>
      </c>
    </row>
    <row r="15" spans="1:10" s="198" customFormat="1" ht="14.25">
      <c r="A15" s="339"/>
      <c r="B15" s="202" t="s">
        <v>17</v>
      </c>
      <c r="C15" s="179" t="s">
        <v>18</v>
      </c>
      <c r="D15" s="313">
        <v>580320</v>
      </c>
      <c r="E15" s="313">
        <v>172000</v>
      </c>
      <c r="F15" s="317">
        <v>752320</v>
      </c>
      <c r="G15" s="362">
        <v>1</v>
      </c>
      <c r="H15" s="195" t="s">
        <v>325</v>
      </c>
      <c r="I15" s="178" t="s">
        <v>326</v>
      </c>
      <c r="J15" s="355">
        <v>752320</v>
      </c>
    </row>
    <row r="16" spans="1:10" s="198" customFormat="1" ht="14.25">
      <c r="A16" s="339"/>
      <c r="B16" s="202" t="s">
        <v>19</v>
      </c>
      <c r="C16" s="179" t="s">
        <v>20</v>
      </c>
      <c r="D16" s="313">
        <v>1324092.34</v>
      </c>
      <c r="E16" s="313">
        <v>799663</v>
      </c>
      <c r="F16" s="317">
        <v>2123755.34</v>
      </c>
      <c r="G16" s="362">
        <v>1</v>
      </c>
      <c r="H16" s="195" t="s">
        <v>325</v>
      </c>
      <c r="I16" s="178" t="s">
        <v>326</v>
      </c>
      <c r="J16" s="355">
        <v>2123755.34</v>
      </c>
    </row>
    <row r="17" spans="1:10" s="198" customFormat="1" ht="14.25">
      <c r="A17" s="339"/>
      <c r="B17" s="208" t="s">
        <v>21</v>
      </c>
      <c r="C17" s="177" t="s">
        <v>22</v>
      </c>
      <c r="D17" s="313">
        <v>631678.6</v>
      </c>
      <c r="E17" s="313">
        <v>0</v>
      </c>
      <c r="F17" s="317">
        <v>631678.6</v>
      </c>
      <c r="G17" s="362">
        <v>1</v>
      </c>
      <c r="H17" s="195" t="s">
        <v>325</v>
      </c>
      <c r="I17" s="178" t="s">
        <v>326</v>
      </c>
      <c r="J17" s="355">
        <v>631678.6</v>
      </c>
    </row>
    <row r="18" spans="1:10" s="198" customFormat="1" ht="28.5">
      <c r="A18" s="339"/>
      <c r="B18" s="202" t="s">
        <v>23</v>
      </c>
      <c r="C18" s="179" t="s">
        <v>24</v>
      </c>
      <c r="D18" s="313">
        <v>608980</v>
      </c>
      <c r="E18" s="313">
        <v>307875</v>
      </c>
      <c r="F18" s="317">
        <v>916855</v>
      </c>
      <c r="G18" s="362">
        <v>1</v>
      </c>
      <c r="H18" s="195" t="s">
        <v>327</v>
      </c>
      <c r="I18" s="178" t="s">
        <v>328</v>
      </c>
      <c r="J18" s="355">
        <v>916855</v>
      </c>
    </row>
    <row r="19" spans="1:10" s="198" customFormat="1" ht="28.5">
      <c r="A19" s="339"/>
      <c r="B19" s="202" t="s">
        <v>25</v>
      </c>
      <c r="C19" s="179" t="s">
        <v>26</v>
      </c>
      <c r="D19" s="313">
        <v>32153</v>
      </c>
      <c r="E19" s="313">
        <v>16642</v>
      </c>
      <c r="F19" s="317">
        <v>48795</v>
      </c>
      <c r="G19" s="362">
        <v>1</v>
      </c>
      <c r="H19" s="195" t="s">
        <v>327</v>
      </c>
      <c r="I19" s="178" t="s">
        <v>328</v>
      </c>
      <c r="J19" s="355">
        <v>48795</v>
      </c>
    </row>
    <row r="20" spans="1:10" s="198" customFormat="1" ht="28.5">
      <c r="A20" s="339"/>
      <c r="B20" s="202" t="s">
        <v>27</v>
      </c>
      <c r="C20" s="179" t="s">
        <v>28</v>
      </c>
      <c r="D20" s="313">
        <v>326676</v>
      </c>
      <c r="E20" s="313">
        <v>169082</v>
      </c>
      <c r="F20" s="317">
        <v>495758</v>
      </c>
      <c r="G20" s="362">
        <v>1</v>
      </c>
      <c r="H20" s="195" t="s">
        <v>327</v>
      </c>
      <c r="I20" s="178" t="s">
        <v>328</v>
      </c>
      <c r="J20" s="355">
        <v>495758</v>
      </c>
    </row>
    <row r="21" spans="1:10" s="198" customFormat="1" ht="28.5">
      <c r="A21" s="339"/>
      <c r="B21" s="202" t="s">
        <v>29</v>
      </c>
      <c r="C21" s="179" t="s">
        <v>30</v>
      </c>
      <c r="D21" s="313">
        <v>192919</v>
      </c>
      <c r="E21" s="313">
        <v>49926</v>
      </c>
      <c r="F21" s="317">
        <v>242845</v>
      </c>
      <c r="G21" s="362">
        <v>1</v>
      </c>
      <c r="H21" s="195" t="s">
        <v>327</v>
      </c>
      <c r="I21" s="178" t="s">
        <v>328</v>
      </c>
      <c r="J21" s="355">
        <v>242845</v>
      </c>
    </row>
    <row r="22" spans="1:10" s="198" customFormat="1" ht="28.5">
      <c r="A22" s="339"/>
      <c r="B22" s="202" t="s">
        <v>31</v>
      </c>
      <c r="C22" s="179" t="s">
        <v>32</v>
      </c>
      <c r="D22" s="313">
        <v>96459</v>
      </c>
      <c r="E22" s="313">
        <v>99851</v>
      </c>
      <c r="F22" s="317">
        <v>196310</v>
      </c>
      <c r="G22" s="362">
        <v>1</v>
      </c>
      <c r="H22" s="195" t="s">
        <v>327</v>
      </c>
      <c r="I22" s="178" t="s">
        <v>328</v>
      </c>
      <c r="J22" s="355">
        <v>196310</v>
      </c>
    </row>
    <row r="23" spans="1:10" s="198" customFormat="1" ht="13.5">
      <c r="A23" s="339"/>
      <c r="B23" s="216" t="s">
        <v>33</v>
      </c>
      <c r="C23" s="175" t="s">
        <v>34</v>
      </c>
      <c r="D23" s="341">
        <v>1923002.44</v>
      </c>
      <c r="E23" s="341">
        <v>0</v>
      </c>
      <c r="F23" s="341">
        <v>1923002.44</v>
      </c>
      <c r="G23" s="362">
        <v>1</v>
      </c>
      <c r="H23" s="216" t="s">
        <v>329</v>
      </c>
      <c r="I23" s="176" t="s">
        <v>330</v>
      </c>
      <c r="J23" s="336">
        <v>1927887.4</v>
      </c>
    </row>
    <row r="24" spans="1:10" s="198" customFormat="1" ht="14.25">
      <c r="A24" s="339"/>
      <c r="B24" s="202" t="s">
        <v>37</v>
      </c>
      <c r="C24" s="179" t="s">
        <v>38</v>
      </c>
      <c r="D24" s="313">
        <v>310775</v>
      </c>
      <c r="E24" s="313">
        <v>0</v>
      </c>
      <c r="F24" s="317">
        <v>310775</v>
      </c>
      <c r="G24" s="362">
        <v>1</v>
      </c>
      <c r="H24" s="195" t="s">
        <v>329</v>
      </c>
      <c r="I24" s="178" t="s">
        <v>331</v>
      </c>
      <c r="J24" s="355">
        <v>310775</v>
      </c>
    </row>
    <row r="25" spans="1:10" s="198" customFormat="1" ht="14.25">
      <c r="A25" s="339"/>
      <c r="B25" s="202" t="s">
        <v>39</v>
      </c>
      <c r="C25" s="179" t="s">
        <v>40</v>
      </c>
      <c r="D25" s="313">
        <v>342169.21</v>
      </c>
      <c r="E25" s="313">
        <v>0</v>
      </c>
      <c r="F25" s="317">
        <v>342169.21</v>
      </c>
      <c r="G25" s="362">
        <v>1</v>
      </c>
      <c r="H25" s="195" t="s">
        <v>329</v>
      </c>
      <c r="I25" s="178" t="s">
        <v>331</v>
      </c>
      <c r="J25" s="355">
        <v>342169.21</v>
      </c>
    </row>
    <row r="26" spans="1:10" s="198" customFormat="1" ht="14.25">
      <c r="A26" s="339"/>
      <c r="B26" s="202" t="s">
        <v>76</v>
      </c>
      <c r="C26" s="179" t="s">
        <v>77</v>
      </c>
      <c r="D26" s="313">
        <v>144870</v>
      </c>
      <c r="E26" s="313">
        <v>0</v>
      </c>
      <c r="F26" s="317">
        <v>144870</v>
      </c>
      <c r="G26" s="362">
        <v>1</v>
      </c>
      <c r="H26" s="195" t="s">
        <v>329</v>
      </c>
      <c r="I26" s="178" t="s">
        <v>331</v>
      </c>
      <c r="J26" s="355">
        <v>144870</v>
      </c>
    </row>
    <row r="27" spans="1:10" s="198" customFormat="1" ht="28.5">
      <c r="A27" s="339"/>
      <c r="B27" s="202" t="s">
        <v>41</v>
      </c>
      <c r="C27" s="179" t="s">
        <v>42</v>
      </c>
      <c r="D27" s="313">
        <v>265368.23</v>
      </c>
      <c r="E27" s="313">
        <v>0</v>
      </c>
      <c r="F27" s="317">
        <v>265368.23</v>
      </c>
      <c r="G27" s="362">
        <v>1</v>
      </c>
      <c r="H27" s="195" t="s">
        <v>329</v>
      </c>
      <c r="I27" s="178" t="s">
        <v>331</v>
      </c>
      <c r="J27" s="355">
        <v>265368.23</v>
      </c>
    </row>
    <row r="28" spans="1:10" s="198" customFormat="1" ht="14.25">
      <c r="A28" s="339"/>
      <c r="B28" s="202" t="s">
        <v>43</v>
      </c>
      <c r="C28" s="179" t="s">
        <v>44</v>
      </c>
      <c r="D28" s="313">
        <v>26220</v>
      </c>
      <c r="E28" s="313">
        <v>0</v>
      </c>
      <c r="F28" s="317">
        <v>26220</v>
      </c>
      <c r="G28" s="362">
        <v>1</v>
      </c>
      <c r="H28" s="195" t="s">
        <v>329</v>
      </c>
      <c r="I28" s="178" t="s">
        <v>331</v>
      </c>
      <c r="J28" s="355">
        <v>26220</v>
      </c>
    </row>
    <row r="29" spans="1:10" s="198" customFormat="1" ht="14.25">
      <c r="A29" s="339"/>
      <c r="B29" s="202" t="s">
        <v>45</v>
      </c>
      <c r="C29" s="179" t="s">
        <v>46</v>
      </c>
      <c r="D29" s="313">
        <v>85500</v>
      </c>
      <c r="E29" s="313">
        <v>0</v>
      </c>
      <c r="F29" s="317">
        <v>85500</v>
      </c>
      <c r="G29" s="362">
        <v>1</v>
      </c>
      <c r="H29" s="195" t="s">
        <v>329</v>
      </c>
      <c r="I29" s="178" t="s">
        <v>331</v>
      </c>
      <c r="J29" s="355">
        <v>85500</v>
      </c>
    </row>
    <row r="30" spans="1:10" s="198" customFormat="1" ht="14.25">
      <c r="A30" s="339"/>
      <c r="B30" s="202" t="s">
        <v>106</v>
      </c>
      <c r="C30" s="179" t="s">
        <v>107</v>
      </c>
      <c r="D30" s="313">
        <v>387100</v>
      </c>
      <c r="E30" s="313">
        <v>0</v>
      </c>
      <c r="F30" s="317">
        <v>387100</v>
      </c>
      <c r="G30" s="362">
        <v>1</v>
      </c>
      <c r="H30" s="195" t="s">
        <v>329</v>
      </c>
      <c r="I30" s="178" t="s">
        <v>331</v>
      </c>
      <c r="J30" s="355">
        <v>387100</v>
      </c>
    </row>
    <row r="31" spans="1:10" s="198" customFormat="1" ht="14.25">
      <c r="A31" s="339"/>
      <c r="B31" s="202" t="s">
        <v>70</v>
      </c>
      <c r="C31" s="179" t="s">
        <v>71</v>
      </c>
      <c r="D31" s="313">
        <v>361000</v>
      </c>
      <c r="E31" s="313">
        <v>0</v>
      </c>
      <c r="F31" s="317">
        <v>361000</v>
      </c>
      <c r="G31" s="362">
        <v>1</v>
      </c>
      <c r="H31" s="195" t="s">
        <v>329</v>
      </c>
      <c r="I31" s="178" t="s">
        <v>331</v>
      </c>
      <c r="J31" s="355">
        <v>361000</v>
      </c>
    </row>
    <row r="32" spans="1:10" s="198" customFormat="1" ht="13.5">
      <c r="A32" s="339"/>
      <c r="B32" s="216" t="s">
        <v>47</v>
      </c>
      <c r="C32" s="175" t="s">
        <v>48</v>
      </c>
      <c r="D32" s="341">
        <v>4884.96</v>
      </c>
      <c r="E32" s="341">
        <v>0</v>
      </c>
      <c r="F32" s="341">
        <v>4884.96</v>
      </c>
      <c r="G32" s="362">
        <v>1</v>
      </c>
      <c r="H32" s="216"/>
      <c r="I32" s="176"/>
      <c r="J32" s="355" t="s">
        <v>318</v>
      </c>
    </row>
    <row r="33" spans="1:10" s="198" customFormat="1" ht="14.25">
      <c r="A33" s="340"/>
      <c r="B33" s="356" t="s">
        <v>49</v>
      </c>
      <c r="C33" s="357" t="s">
        <v>50</v>
      </c>
      <c r="D33" s="322">
        <v>4884.96</v>
      </c>
      <c r="E33" s="322">
        <v>0</v>
      </c>
      <c r="F33" s="358">
        <v>4884.96</v>
      </c>
      <c r="G33" s="363">
        <v>1</v>
      </c>
      <c r="H33" s="359" t="s">
        <v>329</v>
      </c>
      <c r="I33" s="196" t="s">
        <v>331</v>
      </c>
      <c r="J33" s="360">
        <v>4884.96</v>
      </c>
    </row>
    <row r="34" spans="1:10" s="174" customFormat="1" ht="13.5">
      <c r="A34" s="180"/>
      <c r="B34" s="181"/>
      <c r="C34" s="182"/>
      <c r="D34" s="180"/>
      <c r="E34" s="183"/>
      <c r="F34" s="185" t="s">
        <v>318</v>
      </c>
      <c r="G34" s="158">
        <v>1</v>
      </c>
      <c r="H34" s="169"/>
      <c r="I34" s="169"/>
      <c r="J34" s="169" t="s">
        <v>318</v>
      </c>
    </row>
    <row r="35" spans="1:10" s="190" customFormat="1" ht="14.25">
      <c r="A35" s="351" t="s">
        <v>4</v>
      </c>
      <c r="B35" s="352" t="s">
        <v>51</v>
      </c>
      <c r="C35" s="353" t="s">
        <v>52</v>
      </c>
      <c r="D35" s="323">
        <v>1575707.06</v>
      </c>
      <c r="E35" s="323">
        <v>0</v>
      </c>
      <c r="F35" s="323">
        <v>1575707.06</v>
      </c>
      <c r="G35" s="361">
        <v>1</v>
      </c>
      <c r="H35" s="334" t="s">
        <v>323</v>
      </c>
      <c r="I35" s="334"/>
      <c r="J35" s="335">
        <v>1575707.06</v>
      </c>
    </row>
    <row r="36" spans="1:10" s="190" customFormat="1" ht="14.25">
      <c r="A36" s="339"/>
      <c r="B36" s="216" t="s">
        <v>7</v>
      </c>
      <c r="C36" s="175" t="s">
        <v>8</v>
      </c>
      <c r="D36" s="341">
        <v>1575707.06</v>
      </c>
      <c r="E36" s="341">
        <v>0</v>
      </c>
      <c r="F36" s="438">
        <v>1575707.06</v>
      </c>
      <c r="G36" s="362">
        <v>1</v>
      </c>
      <c r="H36" s="216" t="s">
        <v>324</v>
      </c>
      <c r="I36" s="176" t="s">
        <v>8</v>
      </c>
      <c r="J36" s="336">
        <v>1575707.06</v>
      </c>
    </row>
    <row r="37" spans="1:10" s="190" customFormat="1" ht="14.25">
      <c r="A37" s="339"/>
      <c r="B37" s="202" t="s">
        <v>9</v>
      </c>
      <c r="C37" s="179" t="s">
        <v>10</v>
      </c>
      <c r="D37" s="313">
        <v>647145.96</v>
      </c>
      <c r="E37" s="313">
        <v>0</v>
      </c>
      <c r="F37" s="314">
        <v>647145.96</v>
      </c>
      <c r="G37" s="362">
        <v>1</v>
      </c>
      <c r="H37" s="195" t="s">
        <v>325</v>
      </c>
      <c r="I37" s="178" t="s">
        <v>326</v>
      </c>
      <c r="J37" s="355">
        <v>647145.96</v>
      </c>
    </row>
    <row r="38" spans="1:10" s="190" customFormat="1" ht="14.25">
      <c r="A38" s="339"/>
      <c r="B38" s="202" t="s">
        <v>19</v>
      </c>
      <c r="C38" s="179" t="s">
        <v>20</v>
      </c>
      <c r="D38" s="313">
        <v>266473.78</v>
      </c>
      <c r="E38" s="313">
        <v>0</v>
      </c>
      <c r="F38" s="314">
        <v>266473.78</v>
      </c>
      <c r="G38" s="362">
        <v>1</v>
      </c>
      <c r="H38" s="195" t="s">
        <v>325</v>
      </c>
      <c r="I38" s="178" t="s">
        <v>326</v>
      </c>
      <c r="J38" s="355">
        <v>266473.78</v>
      </c>
    </row>
    <row r="39" spans="1:10" s="190" customFormat="1" ht="14.25">
      <c r="A39" s="339"/>
      <c r="B39" s="202" t="s">
        <v>21</v>
      </c>
      <c r="C39" s="179" t="s">
        <v>22</v>
      </c>
      <c r="D39" s="313">
        <v>412490.32</v>
      </c>
      <c r="E39" s="313">
        <v>0</v>
      </c>
      <c r="F39" s="314">
        <v>412490.32</v>
      </c>
      <c r="G39" s="362">
        <v>1</v>
      </c>
      <c r="H39" s="195" t="s">
        <v>325</v>
      </c>
      <c r="I39" s="178" t="s">
        <v>326</v>
      </c>
      <c r="J39" s="355">
        <v>412490.32</v>
      </c>
    </row>
    <row r="40" spans="1:10" s="190" customFormat="1" ht="28.5">
      <c r="A40" s="339"/>
      <c r="B40" s="202" t="s">
        <v>23</v>
      </c>
      <c r="C40" s="179" t="s">
        <v>24</v>
      </c>
      <c r="D40" s="313">
        <v>120904</v>
      </c>
      <c r="E40" s="313">
        <v>0</v>
      </c>
      <c r="F40" s="314">
        <v>120904</v>
      </c>
      <c r="G40" s="362">
        <v>1</v>
      </c>
      <c r="H40" s="195" t="s">
        <v>327</v>
      </c>
      <c r="I40" s="178" t="s">
        <v>328</v>
      </c>
      <c r="J40" s="355">
        <v>120904</v>
      </c>
    </row>
    <row r="41" spans="1:10" s="190" customFormat="1" ht="28.5">
      <c r="A41" s="339"/>
      <c r="B41" s="202" t="s">
        <v>25</v>
      </c>
      <c r="C41" s="179" t="s">
        <v>26</v>
      </c>
      <c r="D41" s="313">
        <v>6384</v>
      </c>
      <c r="E41" s="313">
        <v>0</v>
      </c>
      <c r="F41" s="314">
        <v>6384</v>
      </c>
      <c r="G41" s="362">
        <v>1</v>
      </c>
      <c r="H41" s="195" t="s">
        <v>327</v>
      </c>
      <c r="I41" s="178" t="s">
        <v>328</v>
      </c>
      <c r="J41" s="355">
        <v>6384</v>
      </c>
    </row>
    <row r="42" spans="1:10" s="190" customFormat="1" ht="28.5">
      <c r="A42" s="339"/>
      <c r="B42" s="202" t="s">
        <v>27</v>
      </c>
      <c r="C42" s="179" t="s">
        <v>28</v>
      </c>
      <c r="D42" s="313">
        <v>64857</v>
      </c>
      <c r="E42" s="313">
        <v>0</v>
      </c>
      <c r="F42" s="314">
        <v>64857</v>
      </c>
      <c r="G42" s="362">
        <v>1</v>
      </c>
      <c r="H42" s="195" t="s">
        <v>327</v>
      </c>
      <c r="I42" s="178" t="s">
        <v>328</v>
      </c>
      <c r="J42" s="355">
        <v>64857</v>
      </c>
    </row>
    <row r="43" spans="1:10" s="190" customFormat="1" ht="28.5">
      <c r="A43" s="339"/>
      <c r="B43" s="202" t="s">
        <v>29</v>
      </c>
      <c r="C43" s="179" t="s">
        <v>30</v>
      </c>
      <c r="D43" s="313">
        <v>38301</v>
      </c>
      <c r="E43" s="313">
        <v>0</v>
      </c>
      <c r="F43" s="314">
        <v>38301</v>
      </c>
      <c r="G43" s="362">
        <v>1</v>
      </c>
      <c r="H43" s="195" t="s">
        <v>327</v>
      </c>
      <c r="I43" s="178" t="s">
        <v>328</v>
      </c>
      <c r="J43" s="355">
        <v>38301</v>
      </c>
    </row>
    <row r="44" spans="1:10" s="190" customFormat="1" ht="28.5">
      <c r="A44" s="340"/>
      <c r="B44" s="356" t="s">
        <v>31</v>
      </c>
      <c r="C44" s="357" t="s">
        <v>32</v>
      </c>
      <c r="D44" s="322">
        <v>19151</v>
      </c>
      <c r="E44" s="322">
        <v>0</v>
      </c>
      <c r="F44" s="451">
        <v>19151</v>
      </c>
      <c r="G44" s="363">
        <v>1</v>
      </c>
      <c r="H44" s="359" t="s">
        <v>327</v>
      </c>
      <c r="I44" s="196" t="s">
        <v>328</v>
      </c>
      <c r="J44" s="360">
        <v>19151</v>
      </c>
    </row>
    <row r="45" spans="1:10" s="190" customFormat="1" ht="14.25">
      <c r="A45" s="180"/>
      <c r="B45" s="181"/>
      <c r="C45" s="182"/>
      <c r="D45" s="180"/>
      <c r="E45" s="183"/>
      <c r="F45" s="185" t="s">
        <v>318</v>
      </c>
      <c r="G45" s="158">
        <v>1</v>
      </c>
      <c r="H45" s="185"/>
      <c r="I45" s="185"/>
      <c r="J45" s="169" t="s">
        <v>318</v>
      </c>
    </row>
    <row r="46" spans="1:10" s="198" customFormat="1" ht="27">
      <c r="A46" s="351" t="s">
        <v>4</v>
      </c>
      <c r="B46" s="352" t="s">
        <v>53</v>
      </c>
      <c r="C46" s="353" t="s">
        <v>409</v>
      </c>
      <c r="D46" s="323">
        <v>10345000</v>
      </c>
      <c r="E46" s="323">
        <v>0</v>
      </c>
      <c r="F46" s="323">
        <v>10345000</v>
      </c>
      <c r="G46" s="361">
        <v>1</v>
      </c>
      <c r="H46" s="334" t="s">
        <v>323</v>
      </c>
      <c r="I46" s="334"/>
      <c r="J46" s="335">
        <v>10345000</v>
      </c>
    </row>
    <row r="47" spans="1:10" s="198" customFormat="1" ht="13.5">
      <c r="A47" s="328"/>
      <c r="B47" s="439" t="s">
        <v>135</v>
      </c>
      <c r="C47" s="186" t="s">
        <v>136</v>
      </c>
      <c r="D47" s="440">
        <v>10345000</v>
      </c>
      <c r="E47" s="440">
        <v>0</v>
      </c>
      <c r="F47" s="440">
        <v>10345000</v>
      </c>
      <c r="G47" s="455">
        <v>1</v>
      </c>
      <c r="H47" s="216" t="s">
        <v>332</v>
      </c>
      <c r="I47" s="176" t="s">
        <v>134</v>
      </c>
      <c r="J47" s="336">
        <v>10345000</v>
      </c>
    </row>
    <row r="48" spans="1:10" s="198" customFormat="1" ht="13.5">
      <c r="A48" s="328"/>
      <c r="B48" s="441" t="s">
        <v>277</v>
      </c>
      <c r="C48" s="442" t="s">
        <v>309</v>
      </c>
      <c r="D48" s="313">
        <v>9000000</v>
      </c>
      <c r="E48" s="313">
        <v>0</v>
      </c>
      <c r="F48" s="314">
        <v>9000000</v>
      </c>
      <c r="G48" s="362">
        <v>1</v>
      </c>
      <c r="H48" s="195" t="s">
        <v>357</v>
      </c>
      <c r="I48" s="178" t="s">
        <v>358</v>
      </c>
      <c r="J48" s="355">
        <v>9000000</v>
      </c>
    </row>
    <row r="49" spans="1:10" s="198" customFormat="1" ht="13.5">
      <c r="A49" s="328"/>
      <c r="B49" s="441" t="s">
        <v>278</v>
      </c>
      <c r="C49" s="442" t="s">
        <v>281</v>
      </c>
      <c r="D49" s="313">
        <v>750000</v>
      </c>
      <c r="E49" s="313">
        <v>0</v>
      </c>
      <c r="F49" s="314">
        <v>750000</v>
      </c>
      <c r="G49" s="362">
        <v>1</v>
      </c>
      <c r="H49" s="195" t="s">
        <v>357</v>
      </c>
      <c r="I49" s="178" t="s">
        <v>358</v>
      </c>
      <c r="J49" s="355">
        <v>750000</v>
      </c>
    </row>
    <row r="50" spans="1:10" s="198" customFormat="1" ht="13.5">
      <c r="A50" s="452"/>
      <c r="B50" s="453" t="s">
        <v>279</v>
      </c>
      <c r="C50" s="454" t="s">
        <v>280</v>
      </c>
      <c r="D50" s="322">
        <v>595000</v>
      </c>
      <c r="E50" s="322">
        <v>0</v>
      </c>
      <c r="F50" s="451">
        <v>595000</v>
      </c>
      <c r="G50" s="363">
        <v>1</v>
      </c>
      <c r="H50" s="359" t="s">
        <v>357</v>
      </c>
      <c r="I50" s="196" t="s">
        <v>358</v>
      </c>
      <c r="J50" s="360">
        <v>595000</v>
      </c>
    </row>
    <row r="51" spans="1:10" s="198" customFormat="1" ht="14.25" thickBot="1">
      <c r="A51" s="201"/>
      <c r="B51" s="441"/>
      <c r="C51" s="442"/>
      <c r="D51" s="313"/>
      <c r="E51" s="313"/>
      <c r="F51" s="314"/>
      <c r="G51" s="158"/>
      <c r="H51" s="195"/>
      <c r="I51" s="178"/>
      <c r="J51" s="233"/>
    </row>
    <row r="52" spans="1:10" s="443" customFormat="1" ht="14.25" thickBot="1">
      <c r="A52" s="456"/>
      <c r="B52" s="457"/>
      <c r="C52" s="458" t="s">
        <v>54</v>
      </c>
      <c r="D52" s="459">
        <v>22244770.08</v>
      </c>
      <c r="E52" s="459">
        <v>4281102</v>
      </c>
      <c r="F52" s="460">
        <v>26525872.08</v>
      </c>
      <c r="G52" s="461">
        <v>1</v>
      </c>
      <c r="H52" s="188"/>
      <c r="I52" s="188"/>
      <c r="J52" s="189">
        <v>26525872.08</v>
      </c>
    </row>
    <row r="53" spans="2:10" s="190" customFormat="1" ht="15" thickBot="1">
      <c r="B53" s="191"/>
      <c r="C53" s="192"/>
      <c r="D53" s="310"/>
      <c r="E53" s="183"/>
      <c r="F53" s="185" t="s">
        <v>318</v>
      </c>
      <c r="G53" s="158" t="s">
        <v>318</v>
      </c>
      <c r="H53" s="169"/>
      <c r="I53" s="169"/>
      <c r="J53" s="169" t="s">
        <v>318</v>
      </c>
    </row>
    <row r="54" spans="1:10" s="190" customFormat="1" ht="15.75" thickBot="1">
      <c r="A54" s="462" t="s">
        <v>55</v>
      </c>
      <c r="B54" s="463"/>
      <c r="C54" s="463"/>
      <c r="D54" s="463"/>
      <c r="E54" s="463"/>
      <c r="F54" s="463"/>
      <c r="G54" s="463"/>
      <c r="H54" s="463"/>
      <c r="I54" s="463"/>
      <c r="J54" s="464"/>
    </row>
    <row r="55" spans="1:10" s="190" customFormat="1" ht="15">
      <c r="A55" s="193"/>
      <c r="B55" s="193"/>
      <c r="C55" s="193"/>
      <c r="D55" s="311"/>
      <c r="E55" s="311"/>
      <c r="F55" s="312" t="s">
        <v>318</v>
      </c>
      <c r="G55" s="158">
        <v>2</v>
      </c>
      <c r="H55" s="194"/>
      <c r="I55" s="194"/>
      <c r="J55" s="184" t="s">
        <v>318</v>
      </c>
    </row>
    <row r="56" spans="1:10" s="190" customFormat="1" ht="14.25">
      <c r="A56" s="351" t="s">
        <v>56</v>
      </c>
      <c r="B56" s="465" t="s">
        <v>5</v>
      </c>
      <c r="C56" s="353" t="s">
        <v>57</v>
      </c>
      <c r="D56" s="323">
        <v>2415106.56</v>
      </c>
      <c r="E56" s="323">
        <v>371731</v>
      </c>
      <c r="F56" s="323">
        <v>2786837.56</v>
      </c>
      <c r="G56" s="361">
        <v>2</v>
      </c>
      <c r="H56" s="334" t="s">
        <v>323</v>
      </c>
      <c r="I56" s="334"/>
      <c r="J56" s="335">
        <v>2786837.56</v>
      </c>
    </row>
    <row r="57" spans="1:10" s="190" customFormat="1" ht="14.25">
      <c r="A57" s="339"/>
      <c r="B57" s="216" t="s">
        <v>7</v>
      </c>
      <c r="C57" s="175" t="s">
        <v>8</v>
      </c>
      <c r="D57" s="341">
        <v>2092232.74</v>
      </c>
      <c r="E57" s="341">
        <v>358231</v>
      </c>
      <c r="F57" s="438">
        <v>2450463.74</v>
      </c>
      <c r="G57" s="362">
        <v>2</v>
      </c>
      <c r="H57" s="216" t="s">
        <v>324</v>
      </c>
      <c r="I57" s="176" t="s">
        <v>8</v>
      </c>
      <c r="J57" s="336">
        <v>2450463.74</v>
      </c>
    </row>
    <row r="58" spans="1:10" s="190" customFormat="1" ht="14.25">
      <c r="A58" s="339"/>
      <c r="B58" s="202" t="s">
        <v>9</v>
      </c>
      <c r="C58" s="179" t="s">
        <v>10</v>
      </c>
      <c r="D58" s="313">
        <v>1074086.16</v>
      </c>
      <c r="E58" s="313">
        <v>261311</v>
      </c>
      <c r="F58" s="314">
        <v>1335397.16</v>
      </c>
      <c r="G58" s="362">
        <v>2</v>
      </c>
      <c r="H58" s="195" t="s">
        <v>325</v>
      </c>
      <c r="I58" s="178" t="s">
        <v>326</v>
      </c>
      <c r="J58" s="355">
        <v>1335397.16</v>
      </c>
    </row>
    <row r="59" spans="1:10" s="190" customFormat="1" ht="14.25">
      <c r="A59" s="339"/>
      <c r="B59" s="202" t="s">
        <v>139</v>
      </c>
      <c r="C59" s="179" t="s">
        <v>140</v>
      </c>
      <c r="D59" s="313">
        <v>63720</v>
      </c>
      <c r="E59" s="313">
        <v>0</v>
      </c>
      <c r="F59" s="314">
        <v>63720</v>
      </c>
      <c r="G59" s="362">
        <v>2</v>
      </c>
      <c r="H59" s="195" t="s">
        <v>325</v>
      </c>
      <c r="I59" s="178" t="s">
        <v>326</v>
      </c>
      <c r="J59" s="355">
        <v>63720</v>
      </c>
    </row>
    <row r="60" spans="1:10" s="190" customFormat="1" ht="14.25">
      <c r="A60" s="339"/>
      <c r="B60" s="202" t="s">
        <v>13</v>
      </c>
      <c r="C60" s="179" t="s">
        <v>14</v>
      </c>
      <c r="D60" s="313">
        <v>337431</v>
      </c>
      <c r="E60" s="313">
        <v>0</v>
      </c>
      <c r="F60" s="314">
        <v>337431</v>
      </c>
      <c r="G60" s="362">
        <v>2</v>
      </c>
      <c r="H60" s="195" t="s">
        <v>325</v>
      </c>
      <c r="I60" s="178" t="s">
        <v>326</v>
      </c>
      <c r="J60" s="355">
        <v>337431</v>
      </c>
    </row>
    <row r="61" spans="1:10" s="190" customFormat="1" ht="14.25">
      <c r="A61" s="339"/>
      <c r="B61" s="202" t="s">
        <v>19</v>
      </c>
      <c r="C61" s="179" t="s">
        <v>20</v>
      </c>
      <c r="D61" s="313">
        <v>280626.58</v>
      </c>
      <c r="E61" s="313">
        <v>35888</v>
      </c>
      <c r="F61" s="314">
        <v>316514.58</v>
      </c>
      <c r="G61" s="362">
        <v>2</v>
      </c>
      <c r="H61" s="195" t="s">
        <v>325</v>
      </c>
      <c r="I61" s="178" t="s">
        <v>326</v>
      </c>
      <c r="J61" s="355">
        <v>316514.58</v>
      </c>
    </row>
    <row r="62" spans="1:10" s="190" customFormat="1" ht="28.5">
      <c r="A62" s="466"/>
      <c r="B62" s="202" t="s">
        <v>23</v>
      </c>
      <c r="C62" s="179" t="s">
        <v>137</v>
      </c>
      <c r="D62" s="313">
        <v>162937</v>
      </c>
      <c r="E62" s="313">
        <v>29204</v>
      </c>
      <c r="F62" s="314">
        <v>192141</v>
      </c>
      <c r="G62" s="362">
        <v>2</v>
      </c>
      <c r="H62" s="195" t="s">
        <v>327</v>
      </c>
      <c r="I62" s="178" t="s">
        <v>328</v>
      </c>
      <c r="J62" s="355">
        <v>192141</v>
      </c>
    </row>
    <row r="63" spans="1:10" s="190" customFormat="1" ht="28.5">
      <c r="A63" s="339"/>
      <c r="B63" s="202" t="s">
        <v>25</v>
      </c>
      <c r="C63" s="179" t="s">
        <v>26</v>
      </c>
      <c r="D63" s="313">
        <v>8603</v>
      </c>
      <c r="E63" s="313">
        <v>1580</v>
      </c>
      <c r="F63" s="314">
        <v>10183</v>
      </c>
      <c r="G63" s="362">
        <v>2</v>
      </c>
      <c r="H63" s="195" t="s">
        <v>327</v>
      </c>
      <c r="I63" s="178" t="s">
        <v>328</v>
      </c>
      <c r="J63" s="355">
        <v>10183</v>
      </c>
    </row>
    <row r="64" spans="1:10" s="190" customFormat="1" ht="28.5">
      <c r="A64" s="339"/>
      <c r="B64" s="202" t="s">
        <v>27</v>
      </c>
      <c r="C64" s="179" t="s">
        <v>138</v>
      </c>
      <c r="D64" s="313">
        <v>87404</v>
      </c>
      <c r="E64" s="313">
        <v>16040</v>
      </c>
      <c r="F64" s="314">
        <v>103444</v>
      </c>
      <c r="G64" s="362">
        <v>2</v>
      </c>
      <c r="H64" s="195" t="s">
        <v>327</v>
      </c>
      <c r="I64" s="178" t="s">
        <v>328</v>
      </c>
      <c r="J64" s="355">
        <v>103444</v>
      </c>
    </row>
    <row r="65" spans="1:10" s="190" customFormat="1" ht="28.5">
      <c r="A65" s="339"/>
      <c r="B65" s="202" t="s">
        <v>29</v>
      </c>
      <c r="C65" s="179" t="s">
        <v>30</v>
      </c>
      <c r="D65" s="313">
        <v>51617</v>
      </c>
      <c r="E65" s="313">
        <v>4736</v>
      </c>
      <c r="F65" s="314">
        <v>56353</v>
      </c>
      <c r="G65" s="362">
        <v>2</v>
      </c>
      <c r="H65" s="195" t="s">
        <v>327</v>
      </c>
      <c r="I65" s="178" t="s">
        <v>328</v>
      </c>
      <c r="J65" s="355">
        <v>56353</v>
      </c>
    </row>
    <row r="66" spans="1:10" s="190" customFormat="1" ht="28.5">
      <c r="A66" s="339"/>
      <c r="B66" s="202" t="s">
        <v>31</v>
      </c>
      <c r="C66" s="179" t="s">
        <v>32</v>
      </c>
      <c r="D66" s="313">
        <v>25808</v>
      </c>
      <c r="E66" s="313">
        <v>9472</v>
      </c>
      <c r="F66" s="314">
        <v>35280</v>
      </c>
      <c r="G66" s="362">
        <v>2</v>
      </c>
      <c r="H66" s="195" t="s">
        <v>327</v>
      </c>
      <c r="I66" s="178" t="s">
        <v>328</v>
      </c>
      <c r="J66" s="355">
        <v>35280</v>
      </c>
    </row>
    <row r="67" spans="1:10" s="198" customFormat="1" ht="13.5">
      <c r="A67" s="339"/>
      <c r="B67" s="216" t="s">
        <v>33</v>
      </c>
      <c r="C67" s="175" t="s">
        <v>34</v>
      </c>
      <c r="D67" s="341">
        <v>166372</v>
      </c>
      <c r="E67" s="341">
        <v>13500</v>
      </c>
      <c r="F67" s="341">
        <v>179872</v>
      </c>
      <c r="G67" s="362">
        <v>2</v>
      </c>
      <c r="H67" s="216" t="s">
        <v>329</v>
      </c>
      <c r="I67" s="176" t="s">
        <v>330</v>
      </c>
      <c r="J67" s="336">
        <v>336373.82</v>
      </c>
    </row>
    <row r="68" spans="1:10" s="198" customFormat="1" ht="28.5">
      <c r="A68" s="339"/>
      <c r="B68" s="202" t="s">
        <v>41</v>
      </c>
      <c r="C68" s="179" t="s">
        <v>42</v>
      </c>
      <c r="D68" s="313">
        <v>141372</v>
      </c>
      <c r="E68" s="313">
        <v>0</v>
      </c>
      <c r="F68" s="314">
        <v>141372</v>
      </c>
      <c r="G68" s="362">
        <v>2</v>
      </c>
      <c r="H68" s="195" t="s">
        <v>329</v>
      </c>
      <c r="I68" s="178" t="s">
        <v>331</v>
      </c>
      <c r="J68" s="355">
        <v>141372</v>
      </c>
    </row>
    <row r="69" spans="1:10" s="198" customFormat="1" ht="14.25">
      <c r="A69" s="339"/>
      <c r="B69" s="250" t="s">
        <v>63</v>
      </c>
      <c r="C69" s="7" t="s">
        <v>64</v>
      </c>
      <c r="D69" s="313">
        <v>25000</v>
      </c>
      <c r="E69" s="313">
        <v>0</v>
      </c>
      <c r="F69" s="314">
        <v>25000</v>
      </c>
      <c r="G69" s="362">
        <v>2</v>
      </c>
      <c r="H69" s="195" t="s">
        <v>329</v>
      </c>
      <c r="I69" s="178" t="s">
        <v>331</v>
      </c>
      <c r="J69" s="355">
        <v>25000</v>
      </c>
    </row>
    <row r="70" spans="1:10" s="190" customFormat="1" ht="14.25">
      <c r="A70" s="339"/>
      <c r="B70" s="202" t="s">
        <v>45</v>
      </c>
      <c r="C70" s="179" t="s">
        <v>46</v>
      </c>
      <c r="D70" s="313">
        <v>0</v>
      </c>
      <c r="E70" s="313">
        <v>13500</v>
      </c>
      <c r="F70" s="314">
        <v>13500</v>
      </c>
      <c r="G70" s="362">
        <v>2</v>
      </c>
      <c r="H70" s="195" t="s">
        <v>329</v>
      </c>
      <c r="I70" s="178" t="s">
        <v>331</v>
      </c>
      <c r="J70" s="355">
        <v>13500</v>
      </c>
    </row>
    <row r="71" spans="1:10" s="198" customFormat="1" ht="13.5">
      <c r="A71" s="339"/>
      <c r="B71" s="216" t="s">
        <v>47</v>
      </c>
      <c r="C71" s="175" t="s">
        <v>48</v>
      </c>
      <c r="D71" s="341">
        <v>156501.82</v>
      </c>
      <c r="E71" s="341">
        <v>0</v>
      </c>
      <c r="F71" s="438">
        <v>156501.82</v>
      </c>
      <c r="G71" s="362">
        <v>2</v>
      </c>
      <c r="H71" s="173"/>
      <c r="I71" s="173"/>
      <c r="J71" s="355" t="s">
        <v>318</v>
      </c>
    </row>
    <row r="72" spans="1:10" s="190" customFormat="1" ht="14.25">
      <c r="A72" s="340"/>
      <c r="B72" s="356" t="s">
        <v>80</v>
      </c>
      <c r="C72" s="357" t="s">
        <v>81</v>
      </c>
      <c r="D72" s="322">
        <v>156501.82</v>
      </c>
      <c r="E72" s="322">
        <v>0</v>
      </c>
      <c r="F72" s="451">
        <v>156501.82</v>
      </c>
      <c r="G72" s="363">
        <v>2</v>
      </c>
      <c r="H72" s="359" t="s">
        <v>329</v>
      </c>
      <c r="I72" s="196" t="s">
        <v>331</v>
      </c>
      <c r="J72" s="360">
        <v>156501.82</v>
      </c>
    </row>
    <row r="73" spans="1:10" s="190" customFormat="1" ht="14.25">
      <c r="A73" s="198"/>
      <c r="B73" s="202"/>
      <c r="C73" s="251"/>
      <c r="D73" s="313"/>
      <c r="E73" s="313"/>
      <c r="F73" s="314"/>
      <c r="G73" s="158"/>
      <c r="H73" s="220"/>
      <c r="I73" s="197"/>
      <c r="J73" s="233"/>
    </row>
    <row r="74" spans="1:10" s="190" customFormat="1" ht="14.25">
      <c r="A74" s="351" t="s">
        <v>56</v>
      </c>
      <c r="B74" s="465" t="s">
        <v>51</v>
      </c>
      <c r="C74" s="353" t="s">
        <v>58</v>
      </c>
      <c r="D74" s="323">
        <v>5954376.68</v>
      </c>
      <c r="E74" s="323">
        <v>2723729.65</v>
      </c>
      <c r="F74" s="323">
        <v>8678106.33</v>
      </c>
      <c r="G74" s="361">
        <v>2</v>
      </c>
      <c r="H74" s="334" t="s">
        <v>323</v>
      </c>
      <c r="I74" s="334"/>
      <c r="J74" s="335">
        <v>8678106.33</v>
      </c>
    </row>
    <row r="75" spans="1:10" s="190" customFormat="1" ht="14.25">
      <c r="A75" s="339"/>
      <c r="B75" s="216" t="s">
        <v>7</v>
      </c>
      <c r="C75" s="175" t="s">
        <v>8</v>
      </c>
      <c r="D75" s="341">
        <v>5009857.04</v>
      </c>
      <c r="E75" s="341">
        <v>336464</v>
      </c>
      <c r="F75" s="438">
        <v>5346321.04</v>
      </c>
      <c r="G75" s="362">
        <v>2</v>
      </c>
      <c r="H75" s="216" t="s">
        <v>324</v>
      </c>
      <c r="I75" s="176" t="s">
        <v>8</v>
      </c>
      <c r="J75" s="336">
        <v>5346321.04</v>
      </c>
    </row>
    <row r="76" spans="1:10" s="190" customFormat="1" ht="14.25">
      <c r="A76" s="339"/>
      <c r="B76" s="202" t="s">
        <v>9</v>
      </c>
      <c r="C76" s="179" t="s">
        <v>10</v>
      </c>
      <c r="D76" s="313">
        <v>2493762</v>
      </c>
      <c r="E76" s="313">
        <v>259219</v>
      </c>
      <c r="F76" s="314">
        <v>2752981</v>
      </c>
      <c r="G76" s="362">
        <v>2</v>
      </c>
      <c r="H76" s="195" t="s">
        <v>325</v>
      </c>
      <c r="I76" s="178" t="s">
        <v>326</v>
      </c>
      <c r="J76" s="355">
        <v>2752981</v>
      </c>
    </row>
    <row r="77" spans="1:10" s="190" customFormat="1" ht="14.25">
      <c r="A77" s="339"/>
      <c r="B77" s="202" t="s">
        <v>139</v>
      </c>
      <c r="C77" s="179" t="s">
        <v>140</v>
      </c>
      <c r="D77" s="313">
        <v>1017298</v>
      </c>
      <c r="E77" s="313">
        <v>0</v>
      </c>
      <c r="F77" s="314">
        <v>1017298</v>
      </c>
      <c r="G77" s="362">
        <v>2</v>
      </c>
      <c r="H77" s="195" t="s">
        <v>325</v>
      </c>
      <c r="I77" s="178" t="s">
        <v>326</v>
      </c>
      <c r="J77" s="355">
        <v>1017298</v>
      </c>
    </row>
    <row r="78" spans="1:10" s="190" customFormat="1" ht="14.25">
      <c r="A78" s="339"/>
      <c r="B78" s="202" t="s">
        <v>13</v>
      </c>
      <c r="C78" s="179" t="s">
        <v>14</v>
      </c>
      <c r="D78" s="313">
        <v>134628.5</v>
      </c>
      <c r="E78" s="313">
        <v>0</v>
      </c>
      <c r="F78" s="314">
        <v>134628.5</v>
      </c>
      <c r="G78" s="362">
        <v>2</v>
      </c>
      <c r="H78" s="195" t="s">
        <v>325</v>
      </c>
      <c r="I78" s="178" t="s">
        <v>326</v>
      </c>
      <c r="J78" s="355">
        <v>134628.5</v>
      </c>
    </row>
    <row r="79" spans="1:10" s="190" customFormat="1" ht="14.25">
      <c r="A79" s="339"/>
      <c r="B79" s="202" t="s">
        <v>15</v>
      </c>
      <c r="C79" s="179" t="s">
        <v>16</v>
      </c>
      <c r="D79" s="313">
        <v>230766.8</v>
      </c>
      <c r="E79" s="313">
        <v>0</v>
      </c>
      <c r="F79" s="314">
        <v>230766.8</v>
      </c>
      <c r="G79" s="362">
        <v>2</v>
      </c>
      <c r="H79" s="195" t="s">
        <v>325</v>
      </c>
      <c r="I79" s="178" t="s">
        <v>326</v>
      </c>
      <c r="J79" s="355">
        <v>230766.8</v>
      </c>
    </row>
    <row r="80" spans="1:10" s="190" customFormat="1" ht="14.25">
      <c r="A80" s="339"/>
      <c r="B80" s="202" t="s">
        <v>19</v>
      </c>
      <c r="C80" s="179" t="s">
        <v>20</v>
      </c>
      <c r="D80" s="313">
        <v>462118.74</v>
      </c>
      <c r="E80" s="313">
        <v>20710</v>
      </c>
      <c r="F80" s="314">
        <v>482828.74</v>
      </c>
      <c r="G80" s="362">
        <v>2</v>
      </c>
      <c r="H80" s="195" t="s">
        <v>325</v>
      </c>
      <c r="I80" s="178" t="s">
        <v>326</v>
      </c>
      <c r="J80" s="355">
        <v>482828.74</v>
      </c>
    </row>
    <row r="81" spans="1:10" s="190" customFormat="1" ht="28.5">
      <c r="A81" s="339"/>
      <c r="B81" s="202" t="s">
        <v>23</v>
      </c>
      <c r="C81" s="179" t="s">
        <v>137</v>
      </c>
      <c r="D81" s="313">
        <v>325169</v>
      </c>
      <c r="E81" s="313">
        <v>27054</v>
      </c>
      <c r="F81" s="314">
        <v>352223</v>
      </c>
      <c r="G81" s="362">
        <v>2</v>
      </c>
      <c r="H81" s="195" t="s">
        <v>327</v>
      </c>
      <c r="I81" s="178" t="s">
        <v>328</v>
      </c>
      <c r="J81" s="355">
        <v>352223</v>
      </c>
    </row>
    <row r="82" spans="1:10" s="190" customFormat="1" ht="28.5">
      <c r="A82" s="339"/>
      <c r="B82" s="202" t="s">
        <v>25</v>
      </c>
      <c r="C82" s="179" t="s">
        <v>26</v>
      </c>
      <c r="D82" s="313">
        <v>17168</v>
      </c>
      <c r="E82" s="313">
        <v>1462</v>
      </c>
      <c r="F82" s="314">
        <v>18630</v>
      </c>
      <c r="G82" s="362">
        <v>2</v>
      </c>
      <c r="H82" s="195" t="s">
        <v>327</v>
      </c>
      <c r="I82" s="178" t="s">
        <v>328</v>
      </c>
      <c r="J82" s="355">
        <v>18630</v>
      </c>
    </row>
    <row r="83" spans="1:10" s="190" customFormat="1" ht="28.5">
      <c r="A83" s="340"/>
      <c r="B83" s="356" t="s">
        <v>27</v>
      </c>
      <c r="C83" s="357" t="s">
        <v>138</v>
      </c>
      <c r="D83" s="322">
        <v>174431</v>
      </c>
      <c r="E83" s="322">
        <v>14858</v>
      </c>
      <c r="F83" s="451">
        <v>189289</v>
      </c>
      <c r="G83" s="363">
        <v>2</v>
      </c>
      <c r="H83" s="359" t="s">
        <v>327</v>
      </c>
      <c r="I83" s="196" t="s">
        <v>328</v>
      </c>
      <c r="J83" s="360">
        <v>189289</v>
      </c>
    </row>
    <row r="84" spans="1:10" s="190" customFormat="1" ht="28.5">
      <c r="A84" s="333"/>
      <c r="B84" s="558" t="s">
        <v>29</v>
      </c>
      <c r="C84" s="215" t="s">
        <v>30</v>
      </c>
      <c r="D84" s="324">
        <v>103010</v>
      </c>
      <c r="E84" s="324">
        <v>4387</v>
      </c>
      <c r="F84" s="559">
        <v>107397</v>
      </c>
      <c r="G84" s="361">
        <v>2</v>
      </c>
      <c r="H84" s="560" t="s">
        <v>327</v>
      </c>
      <c r="I84" s="337" t="s">
        <v>328</v>
      </c>
      <c r="J84" s="338">
        <v>107397</v>
      </c>
    </row>
    <row r="85" spans="1:10" s="190" customFormat="1" ht="28.5">
      <c r="A85" s="339"/>
      <c r="B85" s="202" t="s">
        <v>31</v>
      </c>
      <c r="C85" s="179" t="s">
        <v>32</v>
      </c>
      <c r="D85" s="313">
        <v>51505</v>
      </c>
      <c r="E85" s="313">
        <v>8774</v>
      </c>
      <c r="F85" s="314">
        <v>60279</v>
      </c>
      <c r="G85" s="362">
        <v>2</v>
      </c>
      <c r="H85" s="195" t="s">
        <v>327</v>
      </c>
      <c r="I85" s="178" t="s">
        <v>328</v>
      </c>
      <c r="J85" s="355">
        <v>60279</v>
      </c>
    </row>
    <row r="86" spans="1:10" s="198" customFormat="1" ht="27">
      <c r="A86" s="467" t="s">
        <v>311</v>
      </c>
      <c r="B86" s="216" t="s">
        <v>33</v>
      </c>
      <c r="C86" s="175" t="s">
        <v>34</v>
      </c>
      <c r="D86" s="341">
        <v>927263</v>
      </c>
      <c r="E86" s="341">
        <v>2115715.65</v>
      </c>
      <c r="F86" s="438">
        <v>3042978.65</v>
      </c>
      <c r="G86" s="362">
        <v>2</v>
      </c>
      <c r="H86" s="216" t="s">
        <v>329</v>
      </c>
      <c r="I86" s="176" t="s">
        <v>330</v>
      </c>
      <c r="J86" s="336">
        <v>3331785.29</v>
      </c>
    </row>
    <row r="87" spans="1:10" s="198" customFormat="1" ht="14.25">
      <c r="A87" s="467"/>
      <c r="B87" s="202" t="s">
        <v>91</v>
      </c>
      <c r="C87" s="179" t="s">
        <v>92</v>
      </c>
      <c r="D87" s="313">
        <v>658000</v>
      </c>
      <c r="E87" s="313">
        <v>0</v>
      </c>
      <c r="F87" s="314">
        <v>658000</v>
      </c>
      <c r="G87" s="362">
        <v>2</v>
      </c>
      <c r="H87" s="195" t="s">
        <v>329</v>
      </c>
      <c r="I87" s="178" t="s">
        <v>331</v>
      </c>
      <c r="J87" s="355">
        <v>658000</v>
      </c>
    </row>
    <row r="88" spans="1:10" s="190" customFormat="1" ht="14.25">
      <c r="A88" s="339"/>
      <c r="B88" s="202" t="s">
        <v>59</v>
      </c>
      <c r="C88" s="179" t="s">
        <v>60</v>
      </c>
      <c r="D88" s="313">
        <v>0</v>
      </c>
      <c r="E88" s="313">
        <v>1909195.65</v>
      </c>
      <c r="F88" s="314">
        <v>1909195.65</v>
      </c>
      <c r="G88" s="362">
        <v>2</v>
      </c>
      <c r="H88" s="195" t="s">
        <v>329</v>
      </c>
      <c r="I88" s="178" t="s">
        <v>331</v>
      </c>
      <c r="J88" s="355">
        <v>1909195.65</v>
      </c>
    </row>
    <row r="89" spans="1:10" s="190" customFormat="1" ht="28.5">
      <c r="A89" s="339"/>
      <c r="B89" s="202" t="s">
        <v>41</v>
      </c>
      <c r="C89" s="179" t="s">
        <v>42</v>
      </c>
      <c r="D89" s="313">
        <v>80263</v>
      </c>
      <c r="E89" s="313">
        <v>0</v>
      </c>
      <c r="F89" s="314">
        <v>80263</v>
      </c>
      <c r="G89" s="362">
        <v>2</v>
      </c>
      <c r="H89" s="195" t="s">
        <v>329</v>
      </c>
      <c r="I89" s="178" t="s">
        <v>331</v>
      </c>
      <c r="J89" s="355">
        <v>80263</v>
      </c>
    </row>
    <row r="90" spans="1:10" s="190" customFormat="1" ht="14.25">
      <c r="A90" s="339"/>
      <c r="B90" s="202" t="s">
        <v>63</v>
      </c>
      <c r="C90" s="179" t="s">
        <v>64</v>
      </c>
      <c r="D90" s="313">
        <v>0</v>
      </c>
      <c r="E90" s="313">
        <v>206520</v>
      </c>
      <c r="F90" s="314">
        <v>206520</v>
      </c>
      <c r="G90" s="362">
        <v>2</v>
      </c>
      <c r="H90" s="195" t="s">
        <v>329</v>
      </c>
      <c r="I90" s="178" t="s">
        <v>331</v>
      </c>
      <c r="J90" s="355">
        <v>206520</v>
      </c>
    </row>
    <row r="91" spans="1:10" s="190" customFormat="1" ht="14.25">
      <c r="A91" s="467"/>
      <c r="B91" s="250" t="s">
        <v>45</v>
      </c>
      <c r="C91" s="7" t="s">
        <v>46</v>
      </c>
      <c r="D91" s="313">
        <v>189000</v>
      </c>
      <c r="E91" s="313">
        <v>0</v>
      </c>
      <c r="F91" s="314">
        <v>189000</v>
      </c>
      <c r="G91" s="362">
        <v>2</v>
      </c>
      <c r="H91" s="195" t="s">
        <v>329</v>
      </c>
      <c r="I91" s="178" t="s">
        <v>331</v>
      </c>
      <c r="J91" s="355">
        <v>189000</v>
      </c>
    </row>
    <row r="92" spans="1:10" s="190" customFormat="1" ht="14.25">
      <c r="A92" s="339"/>
      <c r="B92" s="216" t="s">
        <v>47</v>
      </c>
      <c r="C92" s="175" t="s">
        <v>48</v>
      </c>
      <c r="D92" s="341">
        <v>17256.64</v>
      </c>
      <c r="E92" s="341">
        <v>271550</v>
      </c>
      <c r="F92" s="438">
        <v>288806.64</v>
      </c>
      <c r="G92" s="362">
        <v>2</v>
      </c>
      <c r="J92" s="355" t="s">
        <v>318</v>
      </c>
    </row>
    <row r="93" spans="1:10" s="190" customFormat="1" ht="14.25">
      <c r="A93" s="339"/>
      <c r="B93" s="202" t="s">
        <v>65</v>
      </c>
      <c r="C93" s="179" t="s">
        <v>66</v>
      </c>
      <c r="D93" s="313">
        <v>0</v>
      </c>
      <c r="E93" s="313">
        <v>271550</v>
      </c>
      <c r="F93" s="314">
        <v>271550</v>
      </c>
      <c r="G93" s="362">
        <v>2</v>
      </c>
      <c r="H93" s="195" t="s">
        <v>329</v>
      </c>
      <c r="I93" s="178" t="s">
        <v>331</v>
      </c>
      <c r="J93" s="355">
        <v>271550</v>
      </c>
    </row>
    <row r="94" spans="1:10" s="190" customFormat="1" ht="14.25">
      <c r="A94" s="340"/>
      <c r="B94" s="356" t="s">
        <v>78</v>
      </c>
      <c r="C94" s="357" t="s">
        <v>79</v>
      </c>
      <c r="D94" s="322">
        <v>17256.64</v>
      </c>
      <c r="E94" s="322">
        <v>0</v>
      </c>
      <c r="F94" s="451">
        <v>17256.64</v>
      </c>
      <c r="G94" s="363">
        <v>2</v>
      </c>
      <c r="H94" s="359" t="s">
        <v>329</v>
      </c>
      <c r="I94" s="196" t="s">
        <v>331</v>
      </c>
      <c r="J94" s="360">
        <v>17256.64</v>
      </c>
    </row>
    <row r="95" spans="1:10" s="190" customFormat="1" ht="14.25">
      <c r="A95" s="180"/>
      <c r="B95" s="181"/>
      <c r="C95" s="182"/>
      <c r="D95" s="180"/>
      <c r="E95" s="183"/>
      <c r="F95" s="314" t="s">
        <v>318</v>
      </c>
      <c r="G95" s="158">
        <v>2</v>
      </c>
      <c r="H95" s="112"/>
      <c r="I95" s="112"/>
      <c r="J95" s="233" t="s">
        <v>318</v>
      </c>
    </row>
    <row r="96" spans="1:10" s="190" customFormat="1" ht="14.25">
      <c r="A96" s="351" t="s">
        <v>56</v>
      </c>
      <c r="B96" s="465" t="s">
        <v>53</v>
      </c>
      <c r="C96" s="353" t="s">
        <v>69</v>
      </c>
      <c r="D96" s="323">
        <v>1034231.99</v>
      </c>
      <c r="E96" s="323">
        <v>161133.49</v>
      </c>
      <c r="F96" s="354">
        <v>1195365.48</v>
      </c>
      <c r="G96" s="361">
        <v>2</v>
      </c>
      <c r="H96" s="334" t="s">
        <v>323</v>
      </c>
      <c r="I96" s="334"/>
      <c r="J96" s="335">
        <v>1195365.48</v>
      </c>
    </row>
    <row r="97" spans="1:10" s="190" customFormat="1" ht="14.25">
      <c r="A97" s="339"/>
      <c r="B97" s="216" t="s">
        <v>7</v>
      </c>
      <c r="C97" s="175" t="s">
        <v>8</v>
      </c>
      <c r="D97" s="341">
        <v>1002533.48</v>
      </c>
      <c r="E97" s="341">
        <v>0</v>
      </c>
      <c r="F97" s="438">
        <v>1002533.48</v>
      </c>
      <c r="G97" s="362">
        <v>2</v>
      </c>
      <c r="H97" s="216" t="s">
        <v>324</v>
      </c>
      <c r="I97" s="176" t="s">
        <v>8</v>
      </c>
      <c r="J97" s="336">
        <v>1002533.48</v>
      </c>
    </row>
    <row r="98" spans="1:10" s="190" customFormat="1" ht="14.25">
      <c r="A98" s="339"/>
      <c r="B98" s="202" t="s">
        <v>9</v>
      </c>
      <c r="C98" s="179" t="s">
        <v>10</v>
      </c>
      <c r="D98" s="313">
        <v>439829.17</v>
      </c>
      <c r="E98" s="313">
        <v>0</v>
      </c>
      <c r="F98" s="314">
        <v>439829.17</v>
      </c>
      <c r="G98" s="362">
        <v>2</v>
      </c>
      <c r="H98" s="195" t="s">
        <v>325</v>
      </c>
      <c r="I98" s="178" t="s">
        <v>326</v>
      </c>
      <c r="J98" s="355">
        <v>439829.17</v>
      </c>
    </row>
    <row r="99" spans="1:10" s="190" customFormat="1" ht="14.25">
      <c r="A99" s="339"/>
      <c r="B99" s="202" t="s">
        <v>139</v>
      </c>
      <c r="C99" s="179" t="s">
        <v>140</v>
      </c>
      <c r="D99" s="313">
        <v>136864</v>
      </c>
      <c r="E99" s="313">
        <v>0</v>
      </c>
      <c r="F99" s="314">
        <v>136864</v>
      </c>
      <c r="G99" s="362">
        <v>2</v>
      </c>
      <c r="H99" s="195" t="s">
        <v>325</v>
      </c>
      <c r="I99" s="178" t="s">
        <v>326</v>
      </c>
      <c r="J99" s="355">
        <v>136864</v>
      </c>
    </row>
    <row r="100" spans="1:10" s="190" customFormat="1" ht="14.25">
      <c r="A100" s="339"/>
      <c r="B100" s="202" t="s">
        <v>15</v>
      </c>
      <c r="C100" s="179" t="s">
        <v>16</v>
      </c>
      <c r="D100" s="313">
        <v>71952.31</v>
      </c>
      <c r="E100" s="313">
        <v>0</v>
      </c>
      <c r="F100" s="314">
        <v>71952.31</v>
      </c>
      <c r="G100" s="362">
        <v>2</v>
      </c>
      <c r="H100" s="195" t="s">
        <v>325</v>
      </c>
      <c r="I100" s="178" t="s">
        <v>326</v>
      </c>
      <c r="J100" s="355">
        <v>71952.31</v>
      </c>
    </row>
    <row r="101" spans="1:10" s="190" customFormat="1" ht="14.25">
      <c r="A101" s="339"/>
      <c r="B101" s="202" t="s">
        <v>391</v>
      </c>
      <c r="C101" s="179" t="s">
        <v>392</v>
      </c>
      <c r="D101" s="313">
        <v>84133.02</v>
      </c>
      <c r="E101" s="313">
        <v>0</v>
      </c>
      <c r="F101" s="314">
        <v>84133.02</v>
      </c>
      <c r="G101" s="362">
        <v>2</v>
      </c>
      <c r="H101" s="195" t="s">
        <v>325</v>
      </c>
      <c r="I101" s="178" t="s">
        <v>326</v>
      </c>
      <c r="J101" s="355">
        <v>84133.02</v>
      </c>
    </row>
    <row r="102" spans="1:10" s="190" customFormat="1" ht="14.25">
      <c r="A102" s="339"/>
      <c r="B102" s="202" t="s">
        <v>19</v>
      </c>
      <c r="C102" s="179" t="s">
        <v>20</v>
      </c>
      <c r="D102" s="313">
        <v>112727.98</v>
      </c>
      <c r="E102" s="313">
        <v>0</v>
      </c>
      <c r="F102" s="314">
        <v>112727.98</v>
      </c>
      <c r="G102" s="362">
        <v>2</v>
      </c>
      <c r="H102" s="195" t="s">
        <v>325</v>
      </c>
      <c r="I102" s="178" t="s">
        <v>326</v>
      </c>
      <c r="J102" s="355">
        <v>112727.98</v>
      </c>
    </row>
    <row r="103" spans="1:10" s="190" customFormat="1" ht="28.5">
      <c r="A103" s="339"/>
      <c r="B103" s="202" t="s">
        <v>23</v>
      </c>
      <c r="C103" s="179" t="s">
        <v>137</v>
      </c>
      <c r="D103" s="313">
        <v>76064</v>
      </c>
      <c r="E103" s="313">
        <v>0</v>
      </c>
      <c r="F103" s="314">
        <v>76064</v>
      </c>
      <c r="G103" s="362">
        <v>2</v>
      </c>
      <c r="H103" s="195" t="s">
        <v>327</v>
      </c>
      <c r="I103" s="178" t="s">
        <v>328</v>
      </c>
      <c r="J103" s="355">
        <v>76064</v>
      </c>
    </row>
    <row r="104" spans="1:10" s="190" customFormat="1" ht="28.5">
      <c r="A104" s="339"/>
      <c r="B104" s="202" t="s">
        <v>25</v>
      </c>
      <c r="C104" s="179" t="s">
        <v>26</v>
      </c>
      <c r="D104" s="313">
        <v>4016</v>
      </c>
      <c r="E104" s="313">
        <v>0</v>
      </c>
      <c r="F104" s="314">
        <v>4016</v>
      </c>
      <c r="G104" s="362">
        <v>2</v>
      </c>
      <c r="H104" s="195" t="s">
        <v>327</v>
      </c>
      <c r="I104" s="178" t="s">
        <v>328</v>
      </c>
      <c r="J104" s="355">
        <v>4016</v>
      </c>
    </row>
    <row r="105" spans="1:10" s="190" customFormat="1" ht="28.5">
      <c r="A105" s="339"/>
      <c r="B105" s="202" t="s">
        <v>27</v>
      </c>
      <c r="C105" s="179" t="s">
        <v>138</v>
      </c>
      <c r="D105" s="313">
        <v>40803</v>
      </c>
      <c r="E105" s="313">
        <v>0</v>
      </c>
      <c r="F105" s="314">
        <v>40803</v>
      </c>
      <c r="G105" s="362">
        <v>2</v>
      </c>
      <c r="H105" s="195" t="s">
        <v>327</v>
      </c>
      <c r="I105" s="178" t="s">
        <v>328</v>
      </c>
      <c r="J105" s="355">
        <v>40803</v>
      </c>
    </row>
    <row r="106" spans="1:10" s="190" customFormat="1" ht="28.5">
      <c r="A106" s="339"/>
      <c r="B106" s="202" t="s">
        <v>29</v>
      </c>
      <c r="C106" s="179" t="s">
        <v>30</v>
      </c>
      <c r="D106" s="313">
        <v>24096</v>
      </c>
      <c r="E106" s="313">
        <v>0</v>
      </c>
      <c r="F106" s="314">
        <v>24096</v>
      </c>
      <c r="G106" s="362">
        <v>2</v>
      </c>
      <c r="H106" s="195" t="s">
        <v>327</v>
      </c>
      <c r="I106" s="178" t="s">
        <v>328</v>
      </c>
      <c r="J106" s="355">
        <v>24096</v>
      </c>
    </row>
    <row r="107" spans="1:10" s="190" customFormat="1" ht="28.5">
      <c r="A107" s="339"/>
      <c r="B107" s="202" t="s">
        <v>31</v>
      </c>
      <c r="C107" s="179" t="s">
        <v>32</v>
      </c>
      <c r="D107" s="313">
        <v>12048</v>
      </c>
      <c r="E107" s="313">
        <v>0</v>
      </c>
      <c r="F107" s="314">
        <v>12048</v>
      </c>
      <c r="G107" s="362">
        <v>2</v>
      </c>
      <c r="H107" s="195" t="s">
        <v>327</v>
      </c>
      <c r="I107" s="178" t="s">
        <v>328</v>
      </c>
      <c r="J107" s="355">
        <v>12048</v>
      </c>
    </row>
    <row r="108" spans="1:10" s="190" customFormat="1" ht="14.25">
      <c r="A108" s="467"/>
      <c r="B108" s="216" t="s">
        <v>33</v>
      </c>
      <c r="C108" s="175" t="s">
        <v>34</v>
      </c>
      <c r="D108" s="341">
        <v>31698.510000000002</v>
      </c>
      <c r="E108" s="341">
        <v>70000</v>
      </c>
      <c r="F108" s="438">
        <v>101698.51000000001</v>
      </c>
      <c r="G108" s="362">
        <v>2</v>
      </c>
      <c r="H108" s="216" t="s">
        <v>329</v>
      </c>
      <c r="I108" s="176" t="s">
        <v>330</v>
      </c>
      <c r="J108" s="336">
        <v>192832.00000000003</v>
      </c>
    </row>
    <row r="109" spans="1:10" s="190" customFormat="1" ht="14.25">
      <c r="A109" s="339"/>
      <c r="B109" s="202" t="s">
        <v>39</v>
      </c>
      <c r="C109" s="179" t="s">
        <v>40</v>
      </c>
      <c r="D109" s="313">
        <v>12776.51</v>
      </c>
      <c r="E109" s="313">
        <v>0</v>
      </c>
      <c r="F109" s="314">
        <v>12776.51</v>
      </c>
      <c r="G109" s="362">
        <v>2</v>
      </c>
      <c r="H109" s="195" t="s">
        <v>329</v>
      </c>
      <c r="I109" s="178" t="s">
        <v>331</v>
      </c>
      <c r="J109" s="355">
        <v>12776.51</v>
      </c>
    </row>
    <row r="110" spans="1:10" s="190" customFormat="1" ht="28.5">
      <c r="A110" s="339"/>
      <c r="B110" s="202" t="s">
        <v>41</v>
      </c>
      <c r="C110" s="179" t="s">
        <v>42</v>
      </c>
      <c r="D110" s="313">
        <v>18922</v>
      </c>
      <c r="E110" s="313">
        <v>0</v>
      </c>
      <c r="F110" s="314">
        <v>18922</v>
      </c>
      <c r="G110" s="362">
        <v>2</v>
      </c>
      <c r="H110" s="195" t="s">
        <v>329</v>
      </c>
      <c r="I110" s="178" t="s">
        <v>331</v>
      </c>
      <c r="J110" s="355">
        <v>18922</v>
      </c>
    </row>
    <row r="111" spans="1:10" s="190" customFormat="1" ht="14.25">
      <c r="A111" s="339"/>
      <c r="B111" s="202" t="s">
        <v>63</v>
      </c>
      <c r="C111" s="179" t="s">
        <v>64</v>
      </c>
      <c r="D111" s="313">
        <v>0</v>
      </c>
      <c r="E111" s="313">
        <v>70000</v>
      </c>
      <c r="F111" s="314">
        <v>70000</v>
      </c>
      <c r="G111" s="362">
        <v>2</v>
      </c>
      <c r="H111" s="195" t="s">
        <v>329</v>
      </c>
      <c r="I111" s="178" t="s">
        <v>331</v>
      </c>
      <c r="J111" s="355">
        <v>70000</v>
      </c>
    </row>
    <row r="112" spans="1:10" s="190" customFormat="1" ht="14.25">
      <c r="A112" s="339"/>
      <c r="B112" s="216" t="s">
        <v>47</v>
      </c>
      <c r="C112" s="175" t="s">
        <v>48</v>
      </c>
      <c r="D112" s="341">
        <v>0</v>
      </c>
      <c r="E112" s="341">
        <v>91133.48999999999</v>
      </c>
      <c r="F112" s="438">
        <v>91133.48999999999</v>
      </c>
      <c r="G112" s="362">
        <v>2</v>
      </c>
      <c r="H112" s="173"/>
      <c r="I112" s="173"/>
      <c r="J112" s="355" t="s">
        <v>318</v>
      </c>
    </row>
    <row r="113" spans="1:10" s="190" customFormat="1" ht="14.25">
      <c r="A113" s="339"/>
      <c r="B113" s="202" t="s">
        <v>67</v>
      </c>
      <c r="C113" s="179" t="s">
        <v>68</v>
      </c>
      <c r="D113" s="313">
        <v>0</v>
      </c>
      <c r="E113" s="313">
        <v>48717.45</v>
      </c>
      <c r="F113" s="314">
        <v>48717.45</v>
      </c>
      <c r="G113" s="362">
        <v>2</v>
      </c>
      <c r="H113" s="195" t="s">
        <v>329</v>
      </c>
      <c r="I113" s="178" t="s">
        <v>331</v>
      </c>
      <c r="J113" s="355">
        <v>48717.45</v>
      </c>
    </row>
    <row r="114" spans="1:10" s="190" customFormat="1" ht="14.25">
      <c r="A114" s="340"/>
      <c r="B114" s="468" t="s">
        <v>78</v>
      </c>
      <c r="C114" s="469" t="s">
        <v>79</v>
      </c>
      <c r="D114" s="322">
        <v>0</v>
      </c>
      <c r="E114" s="322">
        <v>42416.04</v>
      </c>
      <c r="F114" s="451">
        <v>42416.04</v>
      </c>
      <c r="G114" s="363">
        <v>2</v>
      </c>
      <c r="H114" s="359" t="s">
        <v>329</v>
      </c>
      <c r="I114" s="196" t="s">
        <v>331</v>
      </c>
      <c r="J114" s="360">
        <v>42416.04</v>
      </c>
    </row>
    <row r="115" spans="1:10" s="190" customFormat="1" ht="9" customHeight="1">
      <c r="A115" s="198"/>
      <c r="B115" s="191"/>
      <c r="C115" s="199"/>
      <c r="D115" s="315"/>
      <c r="E115" s="183"/>
      <c r="F115" s="185" t="s">
        <v>318</v>
      </c>
      <c r="G115" s="158">
        <v>2</v>
      </c>
      <c r="H115" s="185"/>
      <c r="I115" s="185"/>
      <c r="J115" s="169" t="s">
        <v>318</v>
      </c>
    </row>
    <row r="116" spans="1:10" s="190" customFormat="1" ht="14.25">
      <c r="A116" s="351" t="s">
        <v>56</v>
      </c>
      <c r="B116" s="465" t="s">
        <v>72</v>
      </c>
      <c r="C116" s="353" t="s">
        <v>73</v>
      </c>
      <c r="D116" s="323">
        <v>772208.76</v>
      </c>
      <c r="E116" s="323">
        <v>0</v>
      </c>
      <c r="F116" s="354">
        <v>772208.76</v>
      </c>
      <c r="G116" s="361">
        <v>2</v>
      </c>
      <c r="H116" s="334" t="s">
        <v>323</v>
      </c>
      <c r="I116" s="334"/>
      <c r="J116" s="335">
        <v>772208.76</v>
      </c>
    </row>
    <row r="117" spans="1:10" s="190" customFormat="1" ht="14.25">
      <c r="A117" s="339"/>
      <c r="B117" s="216" t="s">
        <v>7</v>
      </c>
      <c r="C117" s="175" t="s">
        <v>8</v>
      </c>
      <c r="D117" s="341">
        <v>72208.76</v>
      </c>
      <c r="E117" s="341">
        <v>0</v>
      </c>
      <c r="F117" s="438">
        <v>72208.76</v>
      </c>
      <c r="G117" s="362">
        <v>2</v>
      </c>
      <c r="H117" s="216" t="s">
        <v>324</v>
      </c>
      <c r="I117" s="176" t="s">
        <v>8</v>
      </c>
      <c r="J117" s="336">
        <v>72208.76</v>
      </c>
    </row>
    <row r="118" spans="1:10" s="190" customFormat="1" ht="14.25">
      <c r="A118" s="339"/>
      <c r="B118" s="202" t="s">
        <v>9</v>
      </c>
      <c r="C118" s="179" t="s">
        <v>10</v>
      </c>
      <c r="D118" s="313">
        <v>46882.24</v>
      </c>
      <c r="E118" s="313">
        <v>0</v>
      </c>
      <c r="F118" s="314">
        <v>46882.24</v>
      </c>
      <c r="G118" s="362">
        <v>2</v>
      </c>
      <c r="H118" s="195" t="s">
        <v>325</v>
      </c>
      <c r="I118" s="178" t="s">
        <v>326</v>
      </c>
      <c r="J118" s="355">
        <v>46882.24</v>
      </c>
    </row>
    <row r="119" spans="1:10" s="190" customFormat="1" ht="14.25">
      <c r="A119" s="339"/>
      <c r="B119" s="202" t="s">
        <v>19</v>
      </c>
      <c r="C119" s="179" t="s">
        <v>20</v>
      </c>
      <c r="D119" s="313">
        <v>14335.52</v>
      </c>
      <c r="E119" s="313">
        <v>0</v>
      </c>
      <c r="F119" s="314">
        <v>14335.52</v>
      </c>
      <c r="G119" s="362">
        <v>2</v>
      </c>
      <c r="H119" s="195" t="s">
        <v>325</v>
      </c>
      <c r="I119" s="178" t="s">
        <v>326</v>
      </c>
      <c r="J119" s="355">
        <v>14335.52</v>
      </c>
    </row>
    <row r="120" spans="1:10" s="190" customFormat="1" ht="28.5">
      <c r="A120" s="339"/>
      <c r="B120" s="202" t="s">
        <v>23</v>
      </c>
      <c r="C120" s="179" t="s">
        <v>137</v>
      </c>
      <c r="D120" s="313">
        <v>5324</v>
      </c>
      <c r="E120" s="313">
        <v>0</v>
      </c>
      <c r="F120" s="314">
        <v>5324</v>
      </c>
      <c r="G120" s="362">
        <v>2</v>
      </c>
      <c r="H120" s="195" t="s">
        <v>327</v>
      </c>
      <c r="I120" s="178" t="s">
        <v>328</v>
      </c>
      <c r="J120" s="355">
        <v>5324</v>
      </c>
    </row>
    <row r="121" spans="1:10" s="190" customFormat="1" ht="28.5">
      <c r="A121" s="339"/>
      <c r="B121" s="202" t="s">
        <v>25</v>
      </c>
      <c r="C121" s="179" t="s">
        <v>26</v>
      </c>
      <c r="D121" s="313">
        <v>281</v>
      </c>
      <c r="E121" s="313">
        <v>0</v>
      </c>
      <c r="F121" s="314">
        <v>281</v>
      </c>
      <c r="G121" s="362">
        <v>2</v>
      </c>
      <c r="H121" s="195" t="s">
        <v>327</v>
      </c>
      <c r="I121" s="178" t="s">
        <v>328</v>
      </c>
      <c r="J121" s="355">
        <v>281</v>
      </c>
    </row>
    <row r="122" spans="1:10" s="190" customFormat="1" ht="28.5">
      <c r="A122" s="339"/>
      <c r="B122" s="202" t="s">
        <v>27</v>
      </c>
      <c r="C122" s="179" t="s">
        <v>138</v>
      </c>
      <c r="D122" s="313">
        <v>2856</v>
      </c>
      <c r="E122" s="313">
        <v>0</v>
      </c>
      <c r="F122" s="314">
        <v>2856</v>
      </c>
      <c r="G122" s="362">
        <v>2</v>
      </c>
      <c r="H122" s="195" t="s">
        <v>327</v>
      </c>
      <c r="I122" s="178" t="s">
        <v>328</v>
      </c>
      <c r="J122" s="355">
        <v>2856</v>
      </c>
    </row>
    <row r="123" spans="1:10" s="190" customFormat="1" ht="28.5">
      <c r="A123" s="339"/>
      <c r="B123" s="202" t="s">
        <v>29</v>
      </c>
      <c r="C123" s="179" t="s">
        <v>30</v>
      </c>
      <c r="D123" s="313">
        <v>1687</v>
      </c>
      <c r="E123" s="313">
        <v>0</v>
      </c>
      <c r="F123" s="314">
        <v>1687</v>
      </c>
      <c r="G123" s="362">
        <v>2</v>
      </c>
      <c r="H123" s="195" t="s">
        <v>327</v>
      </c>
      <c r="I123" s="178" t="s">
        <v>328</v>
      </c>
      <c r="J123" s="355">
        <v>1687</v>
      </c>
    </row>
    <row r="124" spans="1:10" s="190" customFormat="1" ht="28.5">
      <c r="A124" s="467"/>
      <c r="B124" s="202" t="s">
        <v>31</v>
      </c>
      <c r="C124" s="179" t="s">
        <v>32</v>
      </c>
      <c r="D124" s="313">
        <v>843</v>
      </c>
      <c r="E124" s="313">
        <v>0</v>
      </c>
      <c r="F124" s="314">
        <v>843</v>
      </c>
      <c r="G124" s="362">
        <v>2</v>
      </c>
      <c r="H124" s="195" t="s">
        <v>327</v>
      </c>
      <c r="I124" s="178" t="s">
        <v>328</v>
      </c>
      <c r="J124" s="355">
        <v>843</v>
      </c>
    </row>
    <row r="125" spans="1:10" s="190" customFormat="1" ht="14.25">
      <c r="A125" s="467"/>
      <c r="B125" s="216" t="s">
        <v>33</v>
      </c>
      <c r="C125" s="175" t="s">
        <v>34</v>
      </c>
      <c r="D125" s="341">
        <v>700000</v>
      </c>
      <c r="E125" s="341">
        <v>0</v>
      </c>
      <c r="F125" s="438">
        <v>700000</v>
      </c>
      <c r="G125" s="362">
        <v>2</v>
      </c>
      <c r="H125" s="216" t="s">
        <v>329</v>
      </c>
      <c r="I125" s="176" t="s">
        <v>330</v>
      </c>
      <c r="J125" s="336">
        <v>700000</v>
      </c>
    </row>
    <row r="126" spans="1:10" s="190" customFormat="1" ht="14.25">
      <c r="A126" s="470"/>
      <c r="B126" s="356" t="s">
        <v>141</v>
      </c>
      <c r="C126" s="357" t="s">
        <v>142</v>
      </c>
      <c r="D126" s="322">
        <v>700000</v>
      </c>
      <c r="E126" s="322">
        <v>0</v>
      </c>
      <c r="F126" s="451">
        <v>700000</v>
      </c>
      <c r="G126" s="363">
        <v>2</v>
      </c>
      <c r="H126" s="359" t="s">
        <v>329</v>
      </c>
      <c r="I126" s="196" t="s">
        <v>331</v>
      </c>
      <c r="J126" s="360">
        <v>700000</v>
      </c>
    </row>
    <row r="127" spans="1:10" s="190" customFormat="1" ht="14.25">
      <c r="A127" s="198"/>
      <c r="B127" s="191"/>
      <c r="C127" s="199"/>
      <c r="D127" s="315"/>
      <c r="E127" s="183"/>
      <c r="F127" s="185" t="s">
        <v>318</v>
      </c>
      <c r="G127" s="158">
        <v>2</v>
      </c>
      <c r="H127" s="185"/>
      <c r="I127" s="185"/>
      <c r="J127" s="169" t="s">
        <v>318</v>
      </c>
    </row>
    <row r="128" spans="1:10" s="190" customFormat="1" ht="14.25">
      <c r="A128" s="471" t="s">
        <v>56</v>
      </c>
      <c r="B128" s="472" t="s">
        <v>74</v>
      </c>
      <c r="C128" s="473" t="s">
        <v>75</v>
      </c>
      <c r="D128" s="474">
        <v>4894075.97</v>
      </c>
      <c r="E128" s="474">
        <v>0</v>
      </c>
      <c r="F128" s="474">
        <v>4894075.97</v>
      </c>
      <c r="G128" s="481">
        <v>2</v>
      </c>
      <c r="H128" s="475" t="s">
        <v>386</v>
      </c>
      <c r="I128" s="475"/>
      <c r="J128" s="476">
        <v>4894075.97</v>
      </c>
    </row>
    <row r="129" spans="1:10" s="190" customFormat="1" ht="14.25">
      <c r="A129" s="477" t="s">
        <v>317</v>
      </c>
      <c r="B129" s="465" t="s">
        <v>312</v>
      </c>
      <c r="C129" s="353" t="s">
        <v>313</v>
      </c>
      <c r="D129" s="323">
        <v>4453017.76</v>
      </c>
      <c r="E129" s="323">
        <v>0</v>
      </c>
      <c r="F129" s="323">
        <v>4453017.76</v>
      </c>
      <c r="G129" s="361">
        <v>2</v>
      </c>
      <c r="H129" s="334" t="s">
        <v>323</v>
      </c>
      <c r="I129" s="334"/>
      <c r="J129" s="335">
        <v>4453017.76</v>
      </c>
    </row>
    <row r="130" spans="1:10" s="210" customFormat="1" ht="14.25">
      <c r="A130" s="328"/>
      <c r="B130" s="216" t="s">
        <v>7</v>
      </c>
      <c r="C130" s="175" t="s">
        <v>8</v>
      </c>
      <c r="D130" s="341">
        <v>3640712.9499999997</v>
      </c>
      <c r="E130" s="341">
        <v>0</v>
      </c>
      <c r="F130" s="341">
        <v>3640712.9499999997</v>
      </c>
      <c r="G130" s="362">
        <v>2</v>
      </c>
      <c r="H130" s="216" t="s">
        <v>324</v>
      </c>
      <c r="I130" s="176" t="s">
        <v>8</v>
      </c>
      <c r="J130" s="336">
        <v>3640712.9499999997</v>
      </c>
    </row>
    <row r="131" spans="1:10" s="210" customFormat="1" ht="14.25">
      <c r="A131" s="328"/>
      <c r="B131" s="202" t="s">
        <v>9</v>
      </c>
      <c r="C131" s="179" t="s">
        <v>10</v>
      </c>
      <c r="D131" s="313">
        <v>1641469.16</v>
      </c>
      <c r="E131" s="313">
        <v>0</v>
      </c>
      <c r="F131" s="314">
        <v>1641469.16</v>
      </c>
      <c r="G131" s="362">
        <v>2</v>
      </c>
      <c r="H131" s="195" t="s">
        <v>325</v>
      </c>
      <c r="I131" s="178" t="s">
        <v>326</v>
      </c>
      <c r="J131" s="355">
        <v>1641469.16</v>
      </c>
    </row>
    <row r="132" spans="1:10" s="210" customFormat="1" ht="14.25">
      <c r="A132" s="339"/>
      <c r="B132" s="202" t="s">
        <v>139</v>
      </c>
      <c r="C132" s="179" t="s">
        <v>140</v>
      </c>
      <c r="D132" s="313">
        <v>172588</v>
      </c>
      <c r="E132" s="313">
        <v>0</v>
      </c>
      <c r="F132" s="314">
        <v>172588</v>
      </c>
      <c r="G132" s="362">
        <v>2</v>
      </c>
      <c r="H132" s="195" t="s">
        <v>325</v>
      </c>
      <c r="I132" s="178" t="s">
        <v>326</v>
      </c>
      <c r="J132" s="355">
        <v>172588</v>
      </c>
    </row>
    <row r="133" spans="1:10" s="210" customFormat="1" ht="14.25">
      <c r="A133" s="328"/>
      <c r="B133" s="250" t="s">
        <v>13</v>
      </c>
      <c r="C133" s="7" t="s">
        <v>14</v>
      </c>
      <c r="D133" s="313">
        <v>275481</v>
      </c>
      <c r="E133" s="313">
        <v>0</v>
      </c>
      <c r="F133" s="314">
        <v>275481</v>
      </c>
      <c r="G133" s="362">
        <v>2</v>
      </c>
      <c r="H133" s="195" t="s">
        <v>325</v>
      </c>
      <c r="I133" s="178" t="s">
        <v>326</v>
      </c>
      <c r="J133" s="355">
        <v>275481</v>
      </c>
    </row>
    <row r="134" spans="1:10" s="210" customFormat="1" ht="14.25">
      <c r="A134" s="328"/>
      <c r="B134" s="202" t="s">
        <v>15</v>
      </c>
      <c r="C134" s="179" t="s">
        <v>16</v>
      </c>
      <c r="D134" s="313">
        <v>186057.04</v>
      </c>
      <c r="E134" s="313">
        <v>0</v>
      </c>
      <c r="F134" s="314">
        <v>186057.04</v>
      </c>
      <c r="G134" s="362">
        <v>2</v>
      </c>
      <c r="H134" s="195" t="s">
        <v>325</v>
      </c>
      <c r="I134" s="178" t="s">
        <v>326</v>
      </c>
      <c r="J134" s="355">
        <v>186057.04</v>
      </c>
    </row>
    <row r="135" spans="1:10" s="210" customFormat="1" ht="14.25">
      <c r="A135" s="328"/>
      <c r="B135" s="202" t="s">
        <v>391</v>
      </c>
      <c r="C135" s="179" t="s">
        <v>392</v>
      </c>
      <c r="D135" s="313">
        <v>72207.75</v>
      </c>
      <c r="E135" s="313">
        <v>0</v>
      </c>
      <c r="F135" s="314">
        <v>72207.75</v>
      </c>
      <c r="G135" s="362">
        <v>2</v>
      </c>
      <c r="H135" s="195" t="s">
        <v>325</v>
      </c>
      <c r="I135" s="178" t="s">
        <v>326</v>
      </c>
      <c r="J135" s="355">
        <v>72207.75</v>
      </c>
    </row>
    <row r="136" spans="1:10" s="210" customFormat="1" ht="14.25">
      <c r="A136" s="328"/>
      <c r="B136" s="202" t="s">
        <v>19</v>
      </c>
      <c r="C136" s="179" t="s">
        <v>20</v>
      </c>
      <c r="D136" s="313">
        <v>539043.18</v>
      </c>
      <c r="E136" s="313">
        <v>0</v>
      </c>
      <c r="F136" s="314">
        <v>539043.18</v>
      </c>
      <c r="G136" s="362">
        <v>2</v>
      </c>
      <c r="H136" s="195" t="s">
        <v>325</v>
      </c>
      <c r="I136" s="178" t="s">
        <v>326</v>
      </c>
      <c r="J136" s="355">
        <v>539043.18</v>
      </c>
    </row>
    <row r="137" spans="1:10" s="210" customFormat="1" ht="14.25">
      <c r="A137" s="328"/>
      <c r="B137" s="208" t="s">
        <v>21</v>
      </c>
      <c r="C137" s="177" t="s">
        <v>22</v>
      </c>
      <c r="D137" s="313">
        <v>150047.82</v>
      </c>
      <c r="E137" s="313">
        <v>0</v>
      </c>
      <c r="F137" s="314">
        <v>150047.82</v>
      </c>
      <c r="G137" s="362">
        <v>2</v>
      </c>
      <c r="H137" s="195" t="s">
        <v>325</v>
      </c>
      <c r="I137" s="178" t="s">
        <v>326</v>
      </c>
      <c r="J137" s="355">
        <v>150047.82</v>
      </c>
    </row>
    <row r="138" spans="1:10" s="210" customFormat="1" ht="28.5">
      <c r="A138" s="328"/>
      <c r="B138" s="202" t="s">
        <v>23</v>
      </c>
      <c r="C138" s="179" t="s">
        <v>137</v>
      </c>
      <c r="D138" s="313">
        <v>292489</v>
      </c>
      <c r="E138" s="313">
        <v>0</v>
      </c>
      <c r="F138" s="314">
        <v>292489</v>
      </c>
      <c r="G138" s="362">
        <v>2</v>
      </c>
      <c r="H138" s="195" t="s">
        <v>327</v>
      </c>
      <c r="I138" s="178" t="s">
        <v>328</v>
      </c>
      <c r="J138" s="355">
        <v>292489</v>
      </c>
    </row>
    <row r="139" spans="1:10" s="210" customFormat="1" ht="28.5">
      <c r="A139" s="328"/>
      <c r="B139" s="202" t="s">
        <v>25</v>
      </c>
      <c r="C139" s="179" t="s">
        <v>26</v>
      </c>
      <c r="D139" s="313">
        <v>15443</v>
      </c>
      <c r="E139" s="313">
        <v>0</v>
      </c>
      <c r="F139" s="314">
        <v>15443</v>
      </c>
      <c r="G139" s="362">
        <v>2</v>
      </c>
      <c r="H139" s="195" t="s">
        <v>327</v>
      </c>
      <c r="I139" s="178" t="s">
        <v>328</v>
      </c>
      <c r="J139" s="355">
        <v>15443</v>
      </c>
    </row>
    <row r="140" spans="1:10" s="210" customFormat="1" ht="28.5">
      <c r="A140" s="328"/>
      <c r="B140" s="202" t="s">
        <v>27</v>
      </c>
      <c r="C140" s="179" t="s">
        <v>138</v>
      </c>
      <c r="D140" s="313">
        <v>156900</v>
      </c>
      <c r="E140" s="313">
        <v>0</v>
      </c>
      <c r="F140" s="314">
        <v>156900</v>
      </c>
      <c r="G140" s="362">
        <v>2</v>
      </c>
      <c r="H140" s="195" t="s">
        <v>327</v>
      </c>
      <c r="I140" s="178" t="s">
        <v>328</v>
      </c>
      <c r="J140" s="355">
        <v>156900</v>
      </c>
    </row>
    <row r="141" spans="1:10" s="190" customFormat="1" ht="28.5">
      <c r="A141" s="328"/>
      <c r="B141" s="202" t="s">
        <v>29</v>
      </c>
      <c r="C141" s="179" t="s">
        <v>30</v>
      </c>
      <c r="D141" s="313">
        <v>92658</v>
      </c>
      <c r="E141" s="313">
        <v>0</v>
      </c>
      <c r="F141" s="314">
        <v>92658</v>
      </c>
      <c r="G141" s="362">
        <v>2</v>
      </c>
      <c r="H141" s="195" t="s">
        <v>327</v>
      </c>
      <c r="I141" s="178" t="s">
        <v>328</v>
      </c>
      <c r="J141" s="355">
        <v>92658</v>
      </c>
    </row>
    <row r="142" spans="1:10" s="190" customFormat="1" ht="28.5">
      <c r="A142" s="328"/>
      <c r="B142" s="202" t="s">
        <v>31</v>
      </c>
      <c r="C142" s="179" t="s">
        <v>32</v>
      </c>
      <c r="D142" s="313">
        <v>46329</v>
      </c>
      <c r="E142" s="313">
        <v>0</v>
      </c>
      <c r="F142" s="314">
        <v>46329</v>
      </c>
      <c r="G142" s="362">
        <v>2</v>
      </c>
      <c r="H142" s="195" t="s">
        <v>327</v>
      </c>
      <c r="I142" s="178" t="s">
        <v>328</v>
      </c>
      <c r="J142" s="355">
        <v>46329</v>
      </c>
    </row>
    <row r="143" spans="1:10" s="190" customFormat="1" ht="14.25">
      <c r="A143" s="478"/>
      <c r="B143" s="216" t="s">
        <v>33</v>
      </c>
      <c r="C143" s="175" t="s">
        <v>34</v>
      </c>
      <c r="D143" s="341">
        <v>532747.5700000001</v>
      </c>
      <c r="E143" s="341">
        <v>0</v>
      </c>
      <c r="F143" s="341">
        <v>532747.5700000001</v>
      </c>
      <c r="G143" s="362">
        <v>2</v>
      </c>
      <c r="H143" s="216" t="s">
        <v>329</v>
      </c>
      <c r="I143" s="176" t="s">
        <v>330</v>
      </c>
      <c r="J143" s="336">
        <v>812304.81</v>
      </c>
    </row>
    <row r="144" spans="1:10" s="190" customFormat="1" ht="14.25">
      <c r="A144" s="478"/>
      <c r="B144" s="202" t="s">
        <v>91</v>
      </c>
      <c r="C144" s="179" t="s">
        <v>92</v>
      </c>
      <c r="D144" s="313">
        <v>38500</v>
      </c>
      <c r="E144" s="313">
        <v>0</v>
      </c>
      <c r="F144" s="314">
        <v>38500</v>
      </c>
      <c r="G144" s="362">
        <v>2</v>
      </c>
      <c r="H144" s="195" t="s">
        <v>329</v>
      </c>
      <c r="I144" s="178" t="s">
        <v>331</v>
      </c>
      <c r="J144" s="355">
        <v>38500</v>
      </c>
    </row>
    <row r="145" spans="1:10" s="190" customFormat="1" ht="14.25">
      <c r="A145" s="479"/>
      <c r="B145" s="250" t="s">
        <v>37</v>
      </c>
      <c r="C145" s="7" t="s">
        <v>411</v>
      </c>
      <c r="D145" s="313">
        <v>416755</v>
      </c>
      <c r="E145" s="313">
        <v>0</v>
      </c>
      <c r="F145" s="314">
        <v>416755</v>
      </c>
      <c r="G145" s="362">
        <v>2</v>
      </c>
      <c r="H145" s="195" t="s">
        <v>329</v>
      </c>
      <c r="I145" s="178" t="s">
        <v>331</v>
      </c>
      <c r="J145" s="355">
        <v>416755</v>
      </c>
    </row>
    <row r="146" spans="1:10" s="190" customFormat="1" ht="14.25">
      <c r="A146" s="328"/>
      <c r="B146" s="250" t="s">
        <v>39</v>
      </c>
      <c r="C146" s="179" t="s">
        <v>40</v>
      </c>
      <c r="D146" s="313">
        <v>43822.57</v>
      </c>
      <c r="E146" s="313">
        <v>0</v>
      </c>
      <c r="F146" s="314">
        <v>43822.57</v>
      </c>
      <c r="G146" s="362">
        <v>2</v>
      </c>
      <c r="H146" s="195" t="s">
        <v>329</v>
      </c>
      <c r="I146" s="178" t="s">
        <v>331</v>
      </c>
      <c r="J146" s="355">
        <v>43822.57</v>
      </c>
    </row>
    <row r="147" spans="1:10" s="190" customFormat="1" ht="14.25">
      <c r="A147" s="328"/>
      <c r="B147" s="250" t="s">
        <v>76</v>
      </c>
      <c r="C147" s="7" t="s">
        <v>412</v>
      </c>
      <c r="D147" s="313">
        <v>16870</v>
      </c>
      <c r="E147" s="313">
        <v>0</v>
      </c>
      <c r="F147" s="314">
        <v>16870</v>
      </c>
      <c r="G147" s="362">
        <v>2</v>
      </c>
      <c r="H147" s="195" t="s">
        <v>329</v>
      </c>
      <c r="I147" s="178" t="s">
        <v>331</v>
      </c>
      <c r="J147" s="355">
        <v>16870</v>
      </c>
    </row>
    <row r="148" spans="1:10" s="190" customFormat="1" ht="14.25">
      <c r="A148" s="328"/>
      <c r="B148" s="250" t="s">
        <v>141</v>
      </c>
      <c r="C148" s="7" t="s">
        <v>142</v>
      </c>
      <c r="D148" s="313">
        <v>16800</v>
      </c>
      <c r="E148" s="313">
        <v>0</v>
      </c>
      <c r="F148" s="314">
        <v>16800</v>
      </c>
      <c r="G148" s="362">
        <v>2</v>
      </c>
      <c r="H148" s="195" t="s">
        <v>329</v>
      </c>
      <c r="I148" s="178" t="s">
        <v>331</v>
      </c>
      <c r="J148" s="355">
        <v>16800</v>
      </c>
    </row>
    <row r="149" spans="1:10" s="190" customFormat="1" ht="14.25">
      <c r="A149" s="328"/>
      <c r="B149" s="216" t="s">
        <v>47</v>
      </c>
      <c r="C149" s="175" t="s">
        <v>48</v>
      </c>
      <c r="D149" s="341">
        <v>279557.24</v>
      </c>
      <c r="E149" s="341">
        <v>0</v>
      </c>
      <c r="F149" s="438">
        <v>279557.24</v>
      </c>
      <c r="G149" s="362">
        <v>2</v>
      </c>
      <c r="H149" s="169"/>
      <c r="I149" s="169"/>
      <c r="J149" s="480" t="s">
        <v>318</v>
      </c>
    </row>
    <row r="150" spans="1:10" s="190" customFormat="1" ht="14.25">
      <c r="A150" s="328"/>
      <c r="B150" s="202" t="s">
        <v>67</v>
      </c>
      <c r="C150" s="179" t="s">
        <v>68</v>
      </c>
      <c r="D150" s="313">
        <v>166973</v>
      </c>
      <c r="E150" s="313">
        <v>0</v>
      </c>
      <c r="F150" s="314">
        <v>166973</v>
      </c>
      <c r="G150" s="362">
        <v>2</v>
      </c>
      <c r="H150" s="195" t="s">
        <v>329</v>
      </c>
      <c r="I150" s="178" t="s">
        <v>331</v>
      </c>
      <c r="J150" s="355">
        <v>166973</v>
      </c>
    </row>
    <row r="151" spans="1:10" s="190" customFormat="1" ht="14.25">
      <c r="A151" s="328"/>
      <c r="B151" s="202" t="s">
        <v>95</v>
      </c>
      <c r="C151" s="179" t="s">
        <v>96</v>
      </c>
      <c r="D151" s="313">
        <v>3539.84</v>
      </c>
      <c r="E151" s="313">
        <v>0</v>
      </c>
      <c r="F151" s="314">
        <v>3539.84</v>
      </c>
      <c r="G151" s="362">
        <v>2</v>
      </c>
      <c r="H151" s="195" t="s">
        <v>329</v>
      </c>
      <c r="I151" s="178" t="s">
        <v>331</v>
      </c>
      <c r="J151" s="355">
        <v>3539.84</v>
      </c>
    </row>
    <row r="152" spans="1:10" s="190" customFormat="1" ht="14.25">
      <c r="A152" s="452"/>
      <c r="B152" s="356" t="s">
        <v>97</v>
      </c>
      <c r="C152" s="357" t="s">
        <v>98</v>
      </c>
      <c r="D152" s="322">
        <v>109044.4</v>
      </c>
      <c r="E152" s="322">
        <v>0</v>
      </c>
      <c r="F152" s="451">
        <v>109044.4</v>
      </c>
      <c r="G152" s="363">
        <v>2</v>
      </c>
      <c r="H152" s="359" t="s">
        <v>329</v>
      </c>
      <c r="I152" s="196" t="s">
        <v>331</v>
      </c>
      <c r="J152" s="360">
        <v>109044.4</v>
      </c>
    </row>
    <row r="153" spans="1:10" s="190" customFormat="1" ht="14.25">
      <c r="A153" s="201"/>
      <c r="B153" s="202"/>
      <c r="C153" s="179"/>
      <c r="D153" s="313"/>
      <c r="E153" s="313"/>
      <c r="F153" s="185" t="s">
        <v>318</v>
      </c>
      <c r="G153" s="158">
        <v>2</v>
      </c>
      <c r="H153" s="195"/>
      <c r="I153" s="178"/>
      <c r="J153" s="233" t="s">
        <v>318</v>
      </c>
    </row>
    <row r="154" spans="1:10" s="190" customFormat="1" ht="14.25">
      <c r="A154" s="351" t="s">
        <v>316</v>
      </c>
      <c r="B154" s="465" t="s">
        <v>314</v>
      </c>
      <c r="C154" s="353" t="s">
        <v>315</v>
      </c>
      <c r="D154" s="323">
        <v>441058.20999999996</v>
      </c>
      <c r="E154" s="323">
        <v>0</v>
      </c>
      <c r="F154" s="323">
        <v>441058.20999999996</v>
      </c>
      <c r="G154" s="361">
        <v>2</v>
      </c>
      <c r="H154" s="225" t="s">
        <v>323</v>
      </c>
      <c r="I154" s="225"/>
      <c r="J154" s="335">
        <v>441058.20999999996</v>
      </c>
    </row>
    <row r="155" spans="1:10" s="190" customFormat="1" ht="14.25">
      <c r="A155" s="328"/>
      <c r="B155" s="216" t="s">
        <v>7</v>
      </c>
      <c r="C155" s="175" t="s">
        <v>8</v>
      </c>
      <c r="D155" s="341">
        <v>441058.20999999996</v>
      </c>
      <c r="E155" s="341">
        <v>0</v>
      </c>
      <c r="F155" s="438">
        <v>441058.20999999996</v>
      </c>
      <c r="G155" s="362">
        <v>2</v>
      </c>
      <c r="H155" s="216" t="s">
        <v>324</v>
      </c>
      <c r="I155" s="176" t="s">
        <v>8</v>
      </c>
      <c r="J155" s="336">
        <v>441058.20999999996</v>
      </c>
    </row>
    <row r="156" spans="1:10" s="190" customFormat="1" ht="14.25">
      <c r="A156" s="328"/>
      <c r="B156" s="202" t="s">
        <v>9</v>
      </c>
      <c r="C156" s="179" t="s">
        <v>10</v>
      </c>
      <c r="D156" s="313">
        <v>182385.9</v>
      </c>
      <c r="E156" s="313">
        <v>0</v>
      </c>
      <c r="F156" s="314">
        <v>182385.9</v>
      </c>
      <c r="G156" s="362">
        <v>2</v>
      </c>
      <c r="H156" s="195" t="s">
        <v>325</v>
      </c>
      <c r="I156" s="178" t="s">
        <v>326</v>
      </c>
      <c r="J156" s="355">
        <v>182385.9</v>
      </c>
    </row>
    <row r="157" spans="1:10" s="190" customFormat="1" ht="14.25">
      <c r="A157" s="339"/>
      <c r="B157" s="342" t="s">
        <v>139</v>
      </c>
      <c r="C157" s="9" t="s">
        <v>140</v>
      </c>
      <c r="D157" s="313">
        <v>76384</v>
      </c>
      <c r="E157" s="313">
        <v>0</v>
      </c>
      <c r="F157" s="314">
        <v>76384</v>
      </c>
      <c r="G157" s="362">
        <v>2</v>
      </c>
      <c r="H157" s="195" t="s">
        <v>325</v>
      </c>
      <c r="I157" s="178" t="s">
        <v>326</v>
      </c>
      <c r="J157" s="355">
        <v>76384</v>
      </c>
    </row>
    <row r="158" spans="1:10" s="190" customFormat="1" ht="14.25">
      <c r="A158" s="328"/>
      <c r="B158" s="250" t="s">
        <v>13</v>
      </c>
      <c r="C158" s="7" t="s">
        <v>14</v>
      </c>
      <c r="D158" s="313">
        <v>30609</v>
      </c>
      <c r="E158" s="313">
        <v>0</v>
      </c>
      <c r="F158" s="314">
        <v>30609</v>
      </c>
      <c r="G158" s="362">
        <v>2</v>
      </c>
      <c r="H158" s="195" t="s">
        <v>325</v>
      </c>
      <c r="I158" s="178" t="s">
        <v>326</v>
      </c>
      <c r="J158" s="355">
        <v>30609</v>
      </c>
    </row>
    <row r="159" spans="1:10" s="190" customFormat="1" ht="14.25">
      <c r="A159" s="328"/>
      <c r="B159" s="202" t="s">
        <v>391</v>
      </c>
      <c r="C159" s="179" t="s">
        <v>392</v>
      </c>
      <c r="D159" s="313">
        <v>8022.87</v>
      </c>
      <c r="E159" s="313">
        <v>0</v>
      </c>
      <c r="F159" s="314">
        <v>8022.87</v>
      </c>
      <c r="G159" s="362">
        <v>2</v>
      </c>
      <c r="H159" s="195" t="s">
        <v>325</v>
      </c>
      <c r="I159" s="178" t="s">
        <v>326</v>
      </c>
      <c r="J159" s="355">
        <v>8022.87</v>
      </c>
    </row>
    <row r="160" spans="1:10" s="190" customFormat="1" ht="14.25">
      <c r="A160" s="452"/>
      <c r="B160" s="356" t="s">
        <v>19</v>
      </c>
      <c r="C160" s="357" t="s">
        <v>20</v>
      </c>
      <c r="D160" s="322">
        <v>59893.34</v>
      </c>
      <c r="E160" s="322">
        <v>0</v>
      </c>
      <c r="F160" s="451">
        <v>59893.34</v>
      </c>
      <c r="G160" s="363">
        <v>2</v>
      </c>
      <c r="H160" s="359" t="s">
        <v>325</v>
      </c>
      <c r="I160" s="196" t="s">
        <v>326</v>
      </c>
      <c r="J160" s="360">
        <v>59893.34</v>
      </c>
    </row>
    <row r="161" spans="1:10" s="190" customFormat="1" ht="14.25">
      <c r="A161" s="351"/>
      <c r="B161" s="561" t="s">
        <v>21</v>
      </c>
      <c r="C161" s="562" t="s">
        <v>22</v>
      </c>
      <c r="D161" s="324">
        <v>16672.1</v>
      </c>
      <c r="E161" s="324">
        <v>0</v>
      </c>
      <c r="F161" s="559">
        <v>16672.1</v>
      </c>
      <c r="G161" s="361">
        <v>2</v>
      </c>
      <c r="H161" s="560" t="s">
        <v>325</v>
      </c>
      <c r="I161" s="337" t="s">
        <v>326</v>
      </c>
      <c r="J161" s="338">
        <v>16672.1</v>
      </c>
    </row>
    <row r="162" spans="1:10" s="190" customFormat="1" ht="28.5">
      <c r="A162" s="328" t="s">
        <v>316</v>
      </c>
      <c r="B162" s="202" t="s">
        <v>23</v>
      </c>
      <c r="C162" s="179" t="s">
        <v>137</v>
      </c>
      <c r="D162" s="313">
        <v>32499</v>
      </c>
      <c r="E162" s="313">
        <v>0</v>
      </c>
      <c r="F162" s="314">
        <v>32499</v>
      </c>
      <c r="G162" s="362">
        <v>2</v>
      </c>
      <c r="H162" s="195" t="s">
        <v>327</v>
      </c>
      <c r="I162" s="178" t="s">
        <v>328</v>
      </c>
      <c r="J162" s="355">
        <v>32499</v>
      </c>
    </row>
    <row r="163" spans="1:10" s="190" customFormat="1" ht="28.5">
      <c r="A163" s="328"/>
      <c r="B163" s="202" t="s">
        <v>25</v>
      </c>
      <c r="C163" s="179" t="s">
        <v>26</v>
      </c>
      <c r="D163" s="313">
        <v>1716</v>
      </c>
      <c r="E163" s="313">
        <v>0</v>
      </c>
      <c r="F163" s="314">
        <v>1716</v>
      </c>
      <c r="G163" s="362">
        <v>2</v>
      </c>
      <c r="H163" s="195" t="s">
        <v>327</v>
      </c>
      <c r="I163" s="178" t="s">
        <v>328</v>
      </c>
      <c r="J163" s="355">
        <v>1716</v>
      </c>
    </row>
    <row r="164" spans="1:10" s="190" customFormat="1" ht="28.5">
      <c r="A164" s="328"/>
      <c r="B164" s="202" t="s">
        <v>27</v>
      </c>
      <c r="C164" s="179" t="s">
        <v>138</v>
      </c>
      <c r="D164" s="313">
        <v>17433</v>
      </c>
      <c r="E164" s="313">
        <v>0</v>
      </c>
      <c r="F164" s="314">
        <v>17433</v>
      </c>
      <c r="G164" s="362">
        <v>2</v>
      </c>
      <c r="H164" s="195" t="s">
        <v>327</v>
      </c>
      <c r="I164" s="178" t="s">
        <v>328</v>
      </c>
      <c r="J164" s="355">
        <v>17433</v>
      </c>
    </row>
    <row r="165" spans="1:10" s="190" customFormat="1" ht="28.5">
      <c r="A165" s="328"/>
      <c r="B165" s="202" t="s">
        <v>29</v>
      </c>
      <c r="C165" s="179" t="s">
        <v>30</v>
      </c>
      <c r="D165" s="313">
        <v>10295</v>
      </c>
      <c r="E165" s="313">
        <v>0</v>
      </c>
      <c r="F165" s="314">
        <v>10295</v>
      </c>
      <c r="G165" s="362">
        <v>2</v>
      </c>
      <c r="H165" s="195" t="s">
        <v>327</v>
      </c>
      <c r="I165" s="178" t="s">
        <v>328</v>
      </c>
      <c r="J165" s="355">
        <v>10295</v>
      </c>
    </row>
    <row r="166" spans="1:10" s="190" customFormat="1" ht="28.5">
      <c r="A166" s="452"/>
      <c r="B166" s="356" t="s">
        <v>31</v>
      </c>
      <c r="C166" s="357" t="s">
        <v>32</v>
      </c>
      <c r="D166" s="322">
        <v>5148</v>
      </c>
      <c r="E166" s="322">
        <v>0</v>
      </c>
      <c r="F166" s="451">
        <v>5148</v>
      </c>
      <c r="G166" s="363">
        <v>2</v>
      </c>
      <c r="H166" s="359" t="s">
        <v>327</v>
      </c>
      <c r="I166" s="196" t="s">
        <v>328</v>
      </c>
      <c r="J166" s="360">
        <v>5148</v>
      </c>
    </row>
    <row r="167" spans="1:10" s="190" customFormat="1" ht="24" customHeight="1">
      <c r="A167" s="205"/>
      <c r="B167" s="203"/>
      <c r="C167" s="204"/>
      <c r="D167" s="205"/>
      <c r="E167" s="206"/>
      <c r="F167" s="207" t="s">
        <v>318</v>
      </c>
      <c r="G167" s="158">
        <v>2</v>
      </c>
      <c r="H167" s="184"/>
      <c r="I167" s="184"/>
      <c r="J167" s="184" t="s">
        <v>318</v>
      </c>
    </row>
    <row r="168" spans="1:10" s="190" customFormat="1" ht="14.25">
      <c r="A168" s="351" t="s">
        <v>56</v>
      </c>
      <c r="B168" s="482" t="s">
        <v>82</v>
      </c>
      <c r="C168" s="353" t="s">
        <v>83</v>
      </c>
      <c r="D168" s="323">
        <v>2045535.79</v>
      </c>
      <c r="E168" s="323">
        <v>0</v>
      </c>
      <c r="F168" s="323">
        <v>2045535.79</v>
      </c>
      <c r="G168" s="361">
        <v>2</v>
      </c>
      <c r="H168" s="334" t="s">
        <v>323</v>
      </c>
      <c r="I168" s="334"/>
      <c r="J168" s="335">
        <v>2045535.79</v>
      </c>
    </row>
    <row r="169" spans="1:10" s="190" customFormat="1" ht="14.25">
      <c r="A169" s="328"/>
      <c r="B169" s="216" t="s">
        <v>7</v>
      </c>
      <c r="C169" s="175" t="s">
        <v>8</v>
      </c>
      <c r="D169" s="341">
        <v>1493193.76</v>
      </c>
      <c r="E169" s="341">
        <v>0</v>
      </c>
      <c r="F169" s="438">
        <v>1493193.76</v>
      </c>
      <c r="G169" s="362">
        <v>2</v>
      </c>
      <c r="H169" s="216" t="s">
        <v>324</v>
      </c>
      <c r="I169" s="176" t="s">
        <v>8</v>
      </c>
      <c r="J169" s="336">
        <v>1493193.76</v>
      </c>
    </row>
    <row r="170" spans="1:10" s="190" customFormat="1" ht="14.25">
      <c r="A170" s="328"/>
      <c r="B170" s="202" t="s">
        <v>9</v>
      </c>
      <c r="C170" s="179" t="s">
        <v>10</v>
      </c>
      <c r="D170" s="313">
        <v>848713.8</v>
      </c>
      <c r="E170" s="313">
        <v>0</v>
      </c>
      <c r="F170" s="314">
        <v>848713.8</v>
      </c>
      <c r="G170" s="362">
        <v>2</v>
      </c>
      <c r="H170" s="195" t="s">
        <v>325</v>
      </c>
      <c r="I170" s="178" t="s">
        <v>326</v>
      </c>
      <c r="J170" s="355">
        <v>848713.8</v>
      </c>
    </row>
    <row r="171" spans="1:10" s="190" customFormat="1" ht="14.25">
      <c r="A171" s="339"/>
      <c r="B171" s="202" t="s">
        <v>139</v>
      </c>
      <c r="C171" s="179" t="s">
        <v>140</v>
      </c>
      <c r="D171" s="313">
        <v>227305</v>
      </c>
      <c r="E171" s="313">
        <v>0</v>
      </c>
      <c r="F171" s="314">
        <v>227305</v>
      </c>
      <c r="G171" s="362">
        <v>2</v>
      </c>
      <c r="H171" s="195" t="s">
        <v>325</v>
      </c>
      <c r="I171" s="178" t="s">
        <v>326</v>
      </c>
      <c r="J171" s="355">
        <v>227305</v>
      </c>
    </row>
    <row r="172" spans="1:10" s="190" customFormat="1" ht="14.25">
      <c r="A172" s="328"/>
      <c r="B172" s="208" t="s">
        <v>11</v>
      </c>
      <c r="C172" s="177" t="s">
        <v>12</v>
      </c>
      <c r="D172" s="313">
        <v>29386.5</v>
      </c>
      <c r="E172" s="313">
        <v>0</v>
      </c>
      <c r="F172" s="314">
        <v>29386.5</v>
      </c>
      <c r="G172" s="362">
        <v>2</v>
      </c>
      <c r="H172" s="195" t="s">
        <v>325</v>
      </c>
      <c r="I172" s="178" t="s">
        <v>326</v>
      </c>
      <c r="J172" s="355">
        <v>29386.5</v>
      </c>
    </row>
    <row r="173" spans="1:10" s="190" customFormat="1" ht="14.25">
      <c r="A173" s="328"/>
      <c r="B173" s="202" t="s">
        <v>15</v>
      </c>
      <c r="C173" s="179" t="s">
        <v>16</v>
      </c>
      <c r="D173" s="313">
        <v>25393.56</v>
      </c>
      <c r="E173" s="313">
        <v>0</v>
      </c>
      <c r="F173" s="314">
        <v>25393.56</v>
      </c>
      <c r="G173" s="362">
        <v>2</v>
      </c>
      <c r="H173" s="195" t="s">
        <v>325</v>
      </c>
      <c r="I173" s="178" t="s">
        <v>326</v>
      </c>
      <c r="J173" s="355">
        <v>25393.56</v>
      </c>
    </row>
    <row r="174" spans="1:10" s="190" customFormat="1" ht="14.25">
      <c r="A174" s="328"/>
      <c r="B174" s="202" t="s">
        <v>19</v>
      </c>
      <c r="C174" s="179" t="s">
        <v>20</v>
      </c>
      <c r="D174" s="313">
        <v>91990.9</v>
      </c>
      <c r="E174" s="313">
        <v>0</v>
      </c>
      <c r="F174" s="314">
        <v>91990.9</v>
      </c>
      <c r="G174" s="362">
        <v>2</v>
      </c>
      <c r="H174" s="195" t="s">
        <v>325</v>
      </c>
      <c r="I174" s="178" t="s">
        <v>326</v>
      </c>
      <c r="J174" s="355">
        <v>91990.9</v>
      </c>
    </row>
    <row r="175" spans="1:10" s="190" customFormat="1" ht="28.5">
      <c r="A175" s="328"/>
      <c r="B175" s="202" t="s">
        <v>23</v>
      </c>
      <c r="C175" s="179" t="s">
        <v>137</v>
      </c>
      <c r="D175" s="313">
        <v>130983</v>
      </c>
      <c r="E175" s="313">
        <v>0</v>
      </c>
      <c r="F175" s="314">
        <v>130983</v>
      </c>
      <c r="G175" s="362">
        <v>2</v>
      </c>
      <c r="H175" s="195" t="s">
        <v>327</v>
      </c>
      <c r="I175" s="178" t="s">
        <v>328</v>
      </c>
      <c r="J175" s="355">
        <v>130983</v>
      </c>
    </row>
    <row r="176" spans="1:10" s="190" customFormat="1" ht="28.5">
      <c r="A176" s="328"/>
      <c r="B176" s="202" t="s">
        <v>25</v>
      </c>
      <c r="C176" s="179" t="s">
        <v>26</v>
      </c>
      <c r="D176" s="313">
        <v>6916</v>
      </c>
      <c r="E176" s="313">
        <v>0</v>
      </c>
      <c r="F176" s="314">
        <v>6916</v>
      </c>
      <c r="G176" s="362">
        <v>2</v>
      </c>
      <c r="H176" s="195" t="s">
        <v>327</v>
      </c>
      <c r="I176" s="178" t="s">
        <v>328</v>
      </c>
      <c r="J176" s="355">
        <v>6916</v>
      </c>
    </row>
    <row r="177" spans="1:10" s="190" customFormat="1" ht="28.5">
      <c r="A177" s="328"/>
      <c r="B177" s="202" t="s">
        <v>27</v>
      </c>
      <c r="C177" s="179" t="s">
        <v>138</v>
      </c>
      <c r="D177" s="313">
        <v>70264</v>
      </c>
      <c r="E177" s="313">
        <v>0</v>
      </c>
      <c r="F177" s="314">
        <v>70264</v>
      </c>
      <c r="G177" s="362">
        <v>2</v>
      </c>
      <c r="H177" s="195" t="s">
        <v>327</v>
      </c>
      <c r="I177" s="178" t="s">
        <v>328</v>
      </c>
      <c r="J177" s="355">
        <v>70264</v>
      </c>
    </row>
    <row r="178" spans="1:10" s="190" customFormat="1" ht="28.5">
      <c r="A178" s="328"/>
      <c r="B178" s="202" t="s">
        <v>29</v>
      </c>
      <c r="C178" s="179" t="s">
        <v>30</v>
      </c>
      <c r="D178" s="313">
        <v>41494</v>
      </c>
      <c r="E178" s="313">
        <v>0</v>
      </c>
      <c r="F178" s="314">
        <v>41494</v>
      </c>
      <c r="G178" s="362">
        <v>2</v>
      </c>
      <c r="H178" s="195" t="s">
        <v>327</v>
      </c>
      <c r="I178" s="178" t="s">
        <v>328</v>
      </c>
      <c r="J178" s="355">
        <v>41494</v>
      </c>
    </row>
    <row r="179" spans="1:10" s="190" customFormat="1" ht="28.5">
      <c r="A179" s="328"/>
      <c r="B179" s="202" t="s">
        <v>31</v>
      </c>
      <c r="C179" s="179" t="s">
        <v>32</v>
      </c>
      <c r="D179" s="313">
        <v>20747</v>
      </c>
      <c r="E179" s="313">
        <v>0</v>
      </c>
      <c r="F179" s="314">
        <v>20747</v>
      </c>
      <c r="G179" s="362">
        <v>2</v>
      </c>
      <c r="H179" s="195" t="s">
        <v>327</v>
      </c>
      <c r="I179" s="178" t="s">
        <v>328</v>
      </c>
      <c r="J179" s="355">
        <v>20747</v>
      </c>
    </row>
    <row r="180" spans="1:10" s="190" customFormat="1" ht="14.25">
      <c r="A180" s="479"/>
      <c r="B180" s="216" t="s">
        <v>33</v>
      </c>
      <c r="C180" s="175" t="s">
        <v>34</v>
      </c>
      <c r="D180" s="341">
        <v>505842.03</v>
      </c>
      <c r="E180" s="341">
        <v>0</v>
      </c>
      <c r="F180" s="438">
        <v>505842.03</v>
      </c>
      <c r="G180" s="362">
        <v>2</v>
      </c>
      <c r="H180" s="216" t="s">
        <v>329</v>
      </c>
      <c r="I180" s="176" t="s">
        <v>330</v>
      </c>
      <c r="J180" s="336">
        <v>552342.03</v>
      </c>
    </row>
    <row r="181" spans="1:10" s="190" customFormat="1" ht="28.5">
      <c r="A181" s="328"/>
      <c r="B181" s="202" t="s">
        <v>41</v>
      </c>
      <c r="C181" s="179" t="s">
        <v>42</v>
      </c>
      <c r="D181" s="313">
        <v>37842.03</v>
      </c>
      <c r="E181" s="313">
        <v>0</v>
      </c>
      <c r="F181" s="314">
        <v>37842.03</v>
      </c>
      <c r="G181" s="362">
        <v>2</v>
      </c>
      <c r="H181" s="195" t="s">
        <v>329</v>
      </c>
      <c r="I181" s="178" t="s">
        <v>331</v>
      </c>
      <c r="J181" s="355">
        <v>37842.03</v>
      </c>
    </row>
    <row r="182" spans="1:10" s="190" customFormat="1" ht="18.75" customHeight="1">
      <c r="A182" s="328"/>
      <c r="B182" s="202" t="s">
        <v>63</v>
      </c>
      <c r="C182" s="179" t="s">
        <v>64</v>
      </c>
      <c r="D182" s="313">
        <v>400000</v>
      </c>
      <c r="E182" s="313">
        <v>0</v>
      </c>
      <c r="F182" s="314">
        <v>400000</v>
      </c>
      <c r="G182" s="362">
        <v>2</v>
      </c>
      <c r="H182" s="195" t="s">
        <v>329</v>
      </c>
      <c r="I182" s="178" t="s">
        <v>331</v>
      </c>
      <c r="J182" s="355">
        <v>400000</v>
      </c>
    </row>
    <row r="183" spans="1:10" s="190" customFormat="1" ht="28.5">
      <c r="A183" s="328"/>
      <c r="B183" s="202" t="s">
        <v>103</v>
      </c>
      <c r="C183" s="179" t="s">
        <v>104</v>
      </c>
      <c r="D183" s="313">
        <v>68000</v>
      </c>
      <c r="E183" s="313">
        <v>0</v>
      </c>
      <c r="F183" s="314">
        <v>68000</v>
      </c>
      <c r="G183" s="362">
        <v>2</v>
      </c>
      <c r="H183" s="195" t="s">
        <v>329</v>
      </c>
      <c r="I183" s="178" t="s">
        <v>331</v>
      </c>
      <c r="J183" s="355">
        <v>68000</v>
      </c>
    </row>
    <row r="184" spans="1:10" s="190" customFormat="1" ht="14.25">
      <c r="A184" s="328"/>
      <c r="B184" s="216" t="s">
        <v>47</v>
      </c>
      <c r="C184" s="175" t="s">
        <v>48</v>
      </c>
      <c r="D184" s="341">
        <v>46500</v>
      </c>
      <c r="E184" s="341">
        <v>0</v>
      </c>
      <c r="F184" s="438">
        <v>46500</v>
      </c>
      <c r="G184" s="362">
        <v>2</v>
      </c>
      <c r="H184" s="195"/>
      <c r="I184" s="178"/>
      <c r="J184" s="355" t="s">
        <v>318</v>
      </c>
    </row>
    <row r="185" spans="1:10" s="190" customFormat="1" ht="16.5" customHeight="1">
      <c r="A185" s="328"/>
      <c r="B185" s="202" t="s">
        <v>67</v>
      </c>
      <c r="C185" s="179" t="s">
        <v>68</v>
      </c>
      <c r="D185" s="313">
        <v>32000</v>
      </c>
      <c r="E185" s="313">
        <v>0</v>
      </c>
      <c r="F185" s="314">
        <v>32000</v>
      </c>
      <c r="G185" s="362">
        <v>2</v>
      </c>
      <c r="H185" s="195" t="s">
        <v>329</v>
      </c>
      <c r="I185" s="178" t="s">
        <v>331</v>
      </c>
      <c r="J185" s="355">
        <v>32000</v>
      </c>
    </row>
    <row r="186" spans="1:10" s="190" customFormat="1" ht="16.5" customHeight="1">
      <c r="A186" s="452"/>
      <c r="B186" s="356" t="s">
        <v>78</v>
      </c>
      <c r="C186" s="357" t="s">
        <v>79</v>
      </c>
      <c r="D186" s="322">
        <v>14500</v>
      </c>
      <c r="E186" s="322">
        <v>0</v>
      </c>
      <c r="F186" s="451">
        <v>14500</v>
      </c>
      <c r="G186" s="363">
        <v>2</v>
      </c>
      <c r="H186" s="359" t="s">
        <v>329</v>
      </c>
      <c r="I186" s="196" t="s">
        <v>331</v>
      </c>
      <c r="J186" s="360">
        <v>14500</v>
      </c>
    </row>
    <row r="187" spans="1:10" s="210" customFormat="1" ht="21.75" customHeight="1" thickBot="1">
      <c r="A187" s="205"/>
      <c r="B187" s="208"/>
      <c r="C187" s="177"/>
      <c r="D187" s="316"/>
      <c r="E187" s="316"/>
      <c r="F187" s="317"/>
      <c r="G187" s="158"/>
      <c r="H187" s="209"/>
      <c r="I187" s="209"/>
      <c r="J187" s="209"/>
    </row>
    <row r="188" spans="1:10" s="445" customFormat="1" ht="18.75" customHeight="1" thickBot="1">
      <c r="A188" s="456"/>
      <c r="B188" s="457"/>
      <c r="C188" s="458" t="s">
        <v>84</v>
      </c>
      <c r="D188" s="459">
        <v>17115535.75</v>
      </c>
      <c r="E188" s="459">
        <v>3256594.1399999997</v>
      </c>
      <c r="F188" s="459">
        <v>20372129.89</v>
      </c>
      <c r="G188" s="346">
        <v>2</v>
      </c>
      <c r="H188" s="458"/>
      <c r="I188" s="458" t="s">
        <v>84</v>
      </c>
      <c r="J188" s="189">
        <v>20372129.89</v>
      </c>
    </row>
    <row r="189" spans="2:10" s="210" customFormat="1" ht="87" customHeight="1" thickBot="1">
      <c r="B189" s="211"/>
      <c r="C189" s="212"/>
      <c r="D189" s="206"/>
      <c r="E189" s="206"/>
      <c r="F189" s="207"/>
      <c r="G189" s="158"/>
      <c r="H189" s="184"/>
      <c r="I189" s="184"/>
      <c r="J189" s="184"/>
    </row>
    <row r="190" spans="1:10" s="210" customFormat="1" ht="21" customHeight="1" thickBot="1">
      <c r="A190" s="483" t="s">
        <v>85</v>
      </c>
      <c r="B190" s="484"/>
      <c r="C190" s="484"/>
      <c r="D190" s="484"/>
      <c r="E190" s="484"/>
      <c r="F190" s="484"/>
      <c r="G190" s="484"/>
      <c r="H190" s="484"/>
      <c r="I190" s="484"/>
      <c r="J190" s="485"/>
    </row>
    <row r="191" spans="1:10" s="210" customFormat="1" ht="9.75" customHeight="1" thickBot="1">
      <c r="A191" s="213"/>
      <c r="B191" s="213"/>
      <c r="C191" s="213"/>
      <c r="D191" s="318"/>
      <c r="E191" s="318"/>
      <c r="F191" s="312" t="s">
        <v>318</v>
      </c>
      <c r="G191" s="158">
        <v>3</v>
      </c>
      <c r="H191" s="214"/>
      <c r="I191" s="214"/>
      <c r="J191" s="214" t="s">
        <v>318</v>
      </c>
    </row>
    <row r="192" spans="1:10" s="210" customFormat="1" ht="21" customHeight="1" thickBot="1">
      <c r="A192" s="245" t="s">
        <v>86</v>
      </c>
      <c r="B192" s="486" t="s">
        <v>51</v>
      </c>
      <c r="C192" s="487" t="s">
        <v>87</v>
      </c>
      <c r="D192" s="247">
        <v>14602458.739999998</v>
      </c>
      <c r="E192" s="247">
        <v>1985783.3900000001</v>
      </c>
      <c r="F192" s="247">
        <v>16588242.129999999</v>
      </c>
      <c r="G192" s="346">
        <v>3</v>
      </c>
      <c r="H192" s="489" t="s">
        <v>87</v>
      </c>
      <c r="I192" s="488"/>
      <c r="J192" s="248">
        <v>16588242.129999999</v>
      </c>
    </row>
    <row r="193" spans="1:10" s="210" customFormat="1" ht="12.75" customHeight="1">
      <c r="A193" s="198"/>
      <c r="B193" s="191"/>
      <c r="C193" s="444"/>
      <c r="D193" s="183"/>
      <c r="E193" s="183"/>
      <c r="F193" s="185" t="s">
        <v>318</v>
      </c>
      <c r="G193" s="158">
        <v>3</v>
      </c>
      <c r="H193" s="200"/>
      <c r="I193" s="200"/>
      <c r="J193" s="227" t="s">
        <v>318</v>
      </c>
    </row>
    <row r="194" spans="1:10" s="210" customFormat="1" ht="27.75" customHeight="1">
      <c r="A194" s="490" t="s">
        <v>88</v>
      </c>
      <c r="B194" s="491" t="s">
        <v>89</v>
      </c>
      <c r="C194" s="223" t="s">
        <v>143</v>
      </c>
      <c r="D194" s="327">
        <v>5764708.739999999</v>
      </c>
      <c r="E194" s="327">
        <v>1985783.3900000001</v>
      </c>
      <c r="F194" s="327">
        <v>7750492.13</v>
      </c>
      <c r="G194" s="361">
        <v>3</v>
      </c>
      <c r="H194" s="334" t="s">
        <v>387</v>
      </c>
      <c r="I194" s="334"/>
      <c r="J194" s="335">
        <v>7750492.13</v>
      </c>
    </row>
    <row r="195" spans="1:10" s="210" customFormat="1" ht="14.25">
      <c r="A195" s="329"/>
      <c r="B195" s="216" t="s">
        <v>7</v>
      </c>
      <c r="C195" s="176" t="s">
        <v>8</v>
      </c>
      <c r="D195" s="438">
        <v>5540624.089999999</v>
      </c>
      <c r="E195" s="438">
        <v>1146667</v>
      </c>
      <c r="F195" s="438">
        <v>6687291.090000001</v>
      </c>
      <c r="G195" s="362">
        <v>3</v>
      </c>
      <c r="H195" s="216" t="s">
        <v>340</v>
      </c>
      <c r="I195" s="176" t="s">
        <v>341</v>
      </c>
      <c r="J195" s="336">
        <v>7750492.13</v>
      </c>
    </row>
    <row r="196" spans="1:10" s="210" customFormat="1" ht="14.25">
      <c r="A196" s="329"/>
      <c r="B196" s="202" t="s">
        <v>9</v>
      </c>
      <c r="C196" s="217" t="s">
        <v>10</v>
      </c>
      <c r="D196" s="313">
        <v>3419310.32</v>
      </c>
      <c r="E196" s="313">
        <v>626403</v>
      </c>
      <c r="F196" s="314">
        <v>4045713.32</v>
      </c>
      <c r="G196" s="362">
        <v>3</v>
      </c>
      <c r="H196" s="195" t="s">
        <v>362</v>
      </c>
      <c r="I196" s="178" t="s">
        <v>264</v>
      </c>
      <c r="J196" s="492">
        <v>4045713.32</v>
      </c>
    </row>
    <row r="197" spans="1:10" s="210" customFormat="1" ht="14.25">
      <c r="A197" s="329"/>
      <c r="B197" s="202" t="s">
        <v>139</v>
      </c>
      <c r="C197" s="217" t="s">
        <v>140</v>
      </c>
      <c r="D197" s="313">
        <v>0</v>
      </c>
      <c r="E197" s="313">
        <v>297680</v>
      </c>
      <c r="F197" s="314">
        <v>297680</v>
      </c>
      <c r="G197" s="362">
        <v>3</v>
      </c>
      <c r="H197" s="195" t="s">
        <v>362</v>
      </c>
      <c r="I197" s="178" t="s">
        <v>264</v>
      </c>
      <c r="J197" s="492">
        <v>297680</v>
      </c>
    </row>
    <row r="198" spans="1:10" s="210" customFormat="1" ht="14.25">
      <c r="A198" s="329"/>
      <c r="B198" s="224" t="s">
        <v>11</v>
      </c>
      <c r="C198" s="218" t="s">
        <v>310</v>
      </c>
      <c r="D198" s="313">
        <v>0</v>
      </c>
      <c r="E198" s="313">
        <v>76090</v>
      </c>
      <c r="F198" s="314">
        <v>76090</v>
      </c>
      <c r="G198" s="362">
        <v>3</v>
      </c>
      <c r="H198" s="195" t="s">
        <v>362</v>
      </c>
      <c r="I198" s="178" t="s">
        <v>264</v>
      </c>
      <c r="J198" s="492">
        <v>76090</v>
      </c>
    </row>
    <row r="199" spans="1:10" s="210" customFormat="1" ht="14.25">
      <c r="A199" s="329"/>
      <c r="B199" s="202" t="s">
        <v>15</v>
      </c>
      <c r="C199" s="217" t="s">
        <v>16</v>
      </c>
      <c r="D199" s="313">
        <v>59153.11</v>
      </c>
      <c r="E199" s="313">
        <v>0</v>
      </c>
      <c r="F199" s="314">
        <v>59153.11</v>
      </c>
      <c r="G199" s="362">
        <v>3</v>
      </c>
      <c r="H199" s="195" t="s">
        <v>362</v>
      </c>
      <c r="I199" s="178" t="s">
        <v>264</v>
      </c>
      <c r="J199" s="492">
        <v>59153.11</v>
      </c>
    </row>
    <row r="200" spans="1:10" s="210" customFormat="1" ht="14.25">
      <c r="A200" s="329"/>
      <c r="B200" s="202" t="s">
        <v>19</v>
      </c>
      <c r="C200" s="217" t="s">
        <v>20</v>
      </c>
      <c r="D200" s="313">
        <v>876187.94</v>
      </c>
      <c r="E200" s="313">
        <v>0</v>
      </c>
      <c r="F200" s="314">
        <v>876187.94</v>
      </c>
      <c r="G200" s="362">
        <v>3</v>
      </c>
      <c r="H200" s="195" t="s">
        <v>362</v>
      </c>
      <c r="I200" s="178" t="s">
        <v>264</v>
      </c>
      <c r="J200" s="492">
        <v>876187.94</v>
      </c>
    </row>
    <row r="201" spans="1:10" s="210" customFormat="1" ht="28.5">
      <c r="A201" s="329"/>
      <c r="B201" s="202" t="s">
        <v>21</v>
      </c>
      <c r="C201" s="217" t="s">
        <v>393</v>
      </c>
      <c r="D201" s="313">
        <v>184362.72</v>
      </c>
      <c r="E201" s="313">
        <v>0</v>
      </c>
      <c r="F201" s="314">
        <v>184362.72</v>
      </c>
      <c r="G201" s="362">
        <v>3</v>
      </c>
      <c r="H201" s="195" t="s">
        <v>362</v>
      </c>
      <c r="I201" s="178" t="s">
        <v>264</v>
      </c>
      <c r="J201" s="492">
        <v>184362.72</v>
      </c>
    </row>
    <row r="202" spans="1:10" s="210" customFormat="1" ht="28.5">
      <c r="A202" s="329"/>
      <c r="B202" s="202" t="s">
        <v>23</v>
      </c>
      <c r="C202" s="217" t="s">
        <v>137</v>
      </c>
      <c r="D202" s="313">
        <v>485178</v>
      </c>
      <c r="E202" s="313">
        <v>69716</v>
      </c>
      <c r="F202" s="314">
        <v>554894</v>
      </c>
      <c r="G202" s="362">
        <v>3</v>
      </c>
      <c r="H202" s="195" t="s">
        <v>362</v>
      </c>
      <c r="I202" s="178" t="s">
        <v>264</v>
      </c>
      <c r="J202" s="492">
        <v>554894</v>
      </c>
    </row>
    <row r="203" spans="1:10" s="210" customFormat="1" ht="28.5">
      <c r="A203" s="329"/>
      <c r="B203" s="202" t="s">
        <v>25</v>
      </c>
      <c r="C203" s="217" t="s">
        <v>26</v>
      </c>
      <c r="D203" s="313">
        <v>25617</v>
      </c>
      <c r="E203" s="313">
        <v>3768</v>
      </c>
      <c r="F203" s="314">
        <v>29385</v>
      </c>
      <c r="G203" s="362">
        <v>3</v>
      </c>
      <c r="H203" s="195" t="s">
        <v>362</v>
      </c>
      <c r="I203" s="178" t="s">
        <v>264</v>
      </c>
      <c r="J203" s="492">
        <v>29385</v>
      </c>
    </row>
    <row r="204" spans="1:10" s="210" customFormat="1" ht="28.5">
      <c r="A204" s="329"/>
      <c r="B204" s="202" t="s">
        <v>27</v>
      </c>
      <c r="C204" s="217" t="s">
        <v>138</v>
      </c>
      <c r="D204" s="313">
        <v>260265</v>
      </c>
      <c r="E204" s="313">
        <v>39095</v>
      </c>
      <c r="F204" s="314">
        <v>299360</v>
      </c>
      <c r="G204" s="362">
        <v>3</v>
      </c>
      <c r="H204" s="195" t="s">
        <v>362</v>
      </c>
      <c r="I204" s="178" t="s">
        <v>264</v>
      </c>
      <c r="J204" s="492">
        <v>299360</v>
      </c>
    </row>
    <row r="205" spans="1:10" s="210" customFormat="1" ht="28.5">
      <c r="A205" s="329"/>
      <c r="B205" s="202" t="s">
        <v>29</v>
      </c>
      <c r="C205" s="217" t="s">
        <v>30</v>
      </c>
      <c r="D205" s="313">
        <v>153700</v>
      </c>
      <c r="E205" s="313">
        <v>11305</v>
      </c>
      <c r="F205" s="314">
        <v>165005</v>
      </c>
      <c r="G205" s="362">
        <v>3</v>
      </c>
      <c r="H205" s="195" t="s">
        <v>362</v>
      </c>
      <c r="I205" s="178" t="s">
        <v>264</v>
      </c>
      <c r="J205" s="492">
        <v>165005</v>
      </c>
    </row>
    <row r="206" spans="1:10" s="210" customFormat="1" ht="28.5">
      <c r="A206" s="329"/>
      <c r="B206" s="202" t="s">
        <v>31</v>
      </c>
      <c r="C206" s="217" t="s">
        <v>32</v>
      </c>
      <c r="D206" s="313">
        <v>76850</v>
      </c>
      <c r="E206" s="313">
        <v>22610</v>
      </c>
      <c r="F206" s="314">
        <v>99460</v>
      </c>
      <c r="G206" s="362">
        <v>3</v>
      </c>
      <c r="H206" s="195" t="s">
        <v>362</v>
      </c>
      <c r="I206" s="178" t="s">
        <v>264</v>
      </c>
      <c r="J206" s="492">
        <v>99460</v>
      </c>
    </row>
    <row r="207" spans="1:10" s="210" customFormat="1" ht="14.25">
      <c r="A207" s="329"/>
      <c r="B207" s="216" t="s">
        <v>33</v>
      </c>
      <c r="C207" s="176" t="s">
        <v>34</v>
      </c>
      <c r="D207" s="438">
        <v>224084.65</v>
      </c>
      <c r="E207" s="438">
        <v>370079.83</v>
      </c>
      <c r="F207" s="438">
        <v>594164.48</v>
      </c>
      <c r="G207" s="362">
        <v>3</v>
      </c>
      <c r="H207" s="195"/>
      <c r="I207" s="178"/>
      <c r="J207" s="492"/>
    </row>
    <row r="208" spans="1:10" s="210" customFormat="1" ht="14.25">
      <c r="A208" s="329"/>
      <c r="B208" s="250" t="s">
        <v>35</v>
      </c>
      <c r="C208" s="240" t="s">
        <v>36</v>
      </c>
      <c r="D208" s="313">
        <v>0</v>
      </c>
      <c r="E208" s="313">
        <v>65614</v>
      </c>
      <c r="F208" s="314">
        <v>65614</v>
      </c>
      <c r="G208" s="362">
        <v>3</v>
      </c>
      <c r="H208" s="195" t="s">
        <v>362</v>
      </c>
      <c r="I208" s="178" t="s">
        <v>264</v>
      </c>
      <c r="J208" s="492">
        <v>65614</v>
      </c>
    </row>
    <row r="209" spans="1:10" s="210" customFormat="1" ht="14.25">
      <c r="A209" s="329"/>
      <c r="B209" s="202" t="s">
        <v>37</v>
      </c>
      <c r="C209" s="217" t="s">
        <v>38</v>
      </c>
      <c r="D209" s="313">
        <v>0</v>
      </c>
      <c r="E209" s="313">
        <v>199245</v>
      </c>
      <c r="F209" s="314">
        <v>199245</v>
      </c>
      <c r="G209" s="362">
        <v>3</v>
      </c>
      <c r="H209" s="195" t="s">
        <v>362</v>
      </c>
      <c r="I209" s="178" t="s">
        <v>264</v>
      </c>
      <c r="J209" s="492">
        <v>199245</v>
      </c>
    </row>
    <row r="210" spans="1:10" s="210" customFormat="1" ht="14.25">
      <c r="A210" s="329"/>
      <c r="B210" s="202" t="s">
        <v>39</v>
      </c>
      <c r="C210" s="217" t="s">
        <v>40</v>
      </c>
      <c r="D210" s="313">
        <v>22399.35</v>
      </c>
      <c r="E210" s="313">
        <v>68920.83</v>
      </c>
      <c r="F210" s="314">
        <v>91320.18</v>
      </c>
      <c r="G210" s="362">
        <v>3</v>
      </c>
      <c r="H210" s="195" t="s">
        <v>362</v>
      </c>
      <c r="I210" s="178" t="s">
        <v>264</v>
      </c>
      <c r="J210" s="492">
        <v>91320.18</v>
      </c>
    </row>
    <row r="211" spans="1:10" s="210" customFormat="1" ht="28.5">
      <c r="A211" s="329"/>
      <c r="B211" s="208" t="s">
        <v>41</v>
      </c>
      <c r="C211" s="187" t="s">
        <v>42</v>
      </c>
      <c r="D211" s="313">
        <v>33400</v>
      </c>
      <c r="E211" s="313">
        <v>0</v>
      </c>
      <c r="F211" s="314">
        <v>33400</v>
      </c>
      <c r="G211" s="362">
        <v>3</v>
      </c>
      <c r="H211" s="195" t="s">
        <v>362</v>
      </c>
      <c r="I211" s="178" t="s">
        <v>264</v>
      </c>
      <c r="J211" s="492">
        <v>33400</v>
      </c>
    </row>
    <row r="212" spans="1:10" s="210" customFormat="1" ht="14.25">
      <c r="A212" s="329"/>
      <c r="B212" s="202" t="s">
        <v>61</v>
      </c>
      <c r="C212" s="217" t="s">
        <v>62</v>
      </c>
      <c r="D212" s="313">
        <v>0</v>
      </c>
      <c r="E212" s="313">
        <v>36300</v>
      </c>
      <c r="F212" s="314">
        <v>36300</v>
      </c>
      <c r="G212" s="362">
        <v>3</v>
      </c>
      <c r="H212" s="195" t="s">
        <v>362</v>
      </c>
      <c r="I212" s="178" t="s">
        <v>264</v>
      </c>
      <c r="J212" s="492">
        <v>36300</v>
      </c>
    </row>
    <row r="213" spans="1:10" s="210" customFormat="1" ht="14.25">
      <c r="A213" s="329"/>
      <c r="B213" s="202" t="s">
        <v>63</v>
      </c>
      <c r="C213" s="217" t="s">
        <v>64</v>
      </c>
      <c r="D213" s="313">
        <v>56285.3</v>
      </c>
      <c r="E213" s="313">
        <v>0</v>
      </c>
      <c r="F213" s="314">
        <v>56285.3</v>
      </c>
      <c r="G213" s="362">
        <v>3</v>
      </c>
      <c r="H213" s="195" t="s">
        <v>362</v>
      </c>
      <c r="I213" s="178" t="s">
        <v>264</v>
      </c>
      <c r="J213" s="492">
        <v>56285.3</v>
      </c>
    </row>
    <row r="214" spans="1:10" s="210" customFormat="1" ht="14.25">
      <c r="A214" s="329"/>
      <c r="B214" s="202" t="s">
        <v>45</v>
      </c>
      <c r="C214" s="217" t="s">
        <v>46</v>
      </c>
      <c r="D214" s="313">
        <v>112000</v>
      </c>
      <c r="E214" s="313">
        <v>0</v>
      </c>
      <c r="F214" s="314">
        <v>112000</v>
      </c>
      <c r="G214" s="362">
        <v>3</v>
      </c>
      <c r="H214" s="195" t="s">
        <v>362</v>
      </c>
      <c r="I214" s="178" t="s">
        <v>264</v>
      </c>
      <c r="J214" s="492">
        <v>112000</v>
      </c>
    </row>
    <row r="215" spans="1:10" s="210" customFormat="1" ht="14.25">
      <c r="A215" s="329"/>
      <c r="B215" s="216" t="s">
        <v>47</v>
      </c>
      <c r="C215" s="176" t="s">
        <v>48</v>
      </c>
      <c r="D215" s="438">
        <v>0</v>
      </c>
      <c r="E215" s="438">
        <v>469036.56</v>
      </c>
      <c r="F215" s="438">
        <v>469036.56</v>
      </c>
      <c r="G215" s="362">
        <v>3</v>
      </c>
      <c r="H215" s="195"/>
      <c r="I215" s="178"/>
      <c r="J215" s="492" t="s">
        <v>318</v>
      </c>
    </row>
    <row r="216" spans="1:10" s="210" customFormat="1" ht="14.25">
      <c r="A216" s="329"/>
      <c r="B216" s="202" t="s">
        <v>67</v>
      </c>
      <c r="C216" s="179" t="s">
        <v>68</v>
      </c>
      <c r="D216" s="313">
        <v>0</v>
      </c>
      <c r="E216" s="313">
        <v>400010</v>
      </c>
      <c r="F216" s="314">
        <v>400010</v>
      </c>
      <c r="G216" s="362">
        <v>3</v>
      </c>
      <c r="H216" s="195" t="s">
        <v>362</v>
      </c>
      <c r="I216" s="178" t="s">
        <v>264</v>
      </c>
      <c r="J216" s="492">
        <v>400010</v>
      </c>
    </row>
    <row r="217" spans="1:10" s="210" customFormat="1" ht="14.25">
      <c r="A217" s="330"/>
      <c r="B217" s="468" t="s">
        <v>99</v>
      </c>
      <c r="C217" s="252" t="s">
        <v>100</v>
      </c>
      <c r="D217" s="322">
        <v>0</v>
      </c>
      <c r="E217" s="322">
        <v>69026.56</v>
      </c>
      <c r="F217" s="451">
        <v>69026.56</v>
      </c>
      <c r="G217" s="363">
        <v>3</v>
      </c>
      <c r="H217" s="359" t="s">
        <v>362</v>
      </c>
      <c r="I217" s="196" t="s">
        <v>264</v>
      </c>
      <c r="J217" s="234">
        <v>69026.56</v>
      </c>
    </row>
    <row r="218" spans="1:10" s="210" customFormat="1" ht="14.25">
      <c r="A218" s="332"/>
      <c r="B218" s="224"/>
      <c r="C218" s="179"/>
      <c r="D218" s="321"/>
      <c r="E218" s="320"/>
      <c r="F218" s="317"/>
      <c r="G218" s="158"/>
      <c r="H218" s="221"/>
      <c r="I218" s="221"/>
      <c r="J218" s="184"/>
    </row>
    <row r="219" spans="1:10" s="210" customFormat="1" ht="14.25">
      <c r="A219" s="490" t="s">
        <v>90</v>
      </c>
      <c r="B219" s="491" t="s">
        <v>274</v>
      </c>
      <c r="C219" s="225" t="s">
        <v>290</v>
      </c>
      <c r="D219" s="327">
        <v>1833750</v>
      </c>
      <c r="E219" s="327">
        <v>0</v>
      </c>
      <c r="F219" s="327">
        <v>1833750</v>
      </c>
      <c r="G219" s="361">
        <v>3</v>
      </c>
      <c r="H219" s="334" t="s">
        <v>387</v>
      </c>
      <c r="I219" s="334"/>
      <c r="J219" s="335">
        <v>1833750</v>
      </c>
    </row>
    <row r="220" spans="1:10" s="210" customFormat="1" ht="14.25">
      <c r="A220" s="329"/>
      <c r="B220" s="216" t="s">
        <v>7</v>
      </c>
      <c r="C220" s="222" t="s">
        <v>8</v>
      </c>
      <c r="D220" s="319">
        <v>1023700</v>
      </c>
      <c r="E220" s="319">
        <v>0</v>
      </c>
      <c r="F220" s="319">
        <v>1023700</v>
      </c>
      <c r="G220" s="362">
        <v>3</v>
      </c>
      <c r="H220" s="216" t="s">
        <v>340</v>
      </c>
      <c r="I220" s="176" t="s">
        <v>341</v>
      </c>
      <c r="J220" s="336">
        <v>1833750</v>
      </c>
    </row>
    <row r="221" spans="1:10" s="210" customFormat="1" ht="14.25">
      <c r="A221" s="329"/>
      <c r="B221" s="208" t="s">
        <v>139</v>
      </c>
      <c r="C221" s="187" t="s">
        <v>140</v>
      </c>
      <c r="D221" s="313">
        <v>1023700</v>
      </c>
      <c r="E221" s="313">
        <v>0</v>
      </c>
      <c r="F221" s="314">
        <v>1023700</v>
      </c>
      <c r="G221" s="362">
        <v>3</v>
      </c>
      <c r="H221" s="195" t="s">
        <v>362</v>
      </c>
      <c r="I221" s="178" t="s">
        <v>264</v>
      </c>
      <c r="J221" s="492">
        <v>1023700</v>
      </c>
    </row>
    <row r="222" spans="1:10" s="210" customFormat="1" ht="14.25">
      <c r="A222" s="329"/>
      <c r="B222" s="446" t="s">
        <v>33</v>
      </c>
      <c r="C222" s="222" t="s">
        <v>34</v>
      </c>
      <c r="D222" s="319">
        <v>530050</v>
      </c>
      <c r="E222" s="319">
        <v>0</v>
      </c>
      <c r="F222" s="319">
        <v>530050</v>
      </c>
      <c r="G222" s="362">
        <v>3</v>
      </c>
      <c r="H222" s="221"/>
      <c r="I222" s="221"/>
      <c r="J222" s="493" t="s">
        <v>318</v>
      </c>
    </row>
    <row r="223" spans="1:10" s="210" customFormat="1" ht="14.25">
      <c r="A223" s="329"/>
      <c r="B223" s="224" t="s">
        <v>91</v>
      </c>
      <c r="C223" s="217" t="s">
        <v>92</v>
      </c>
      <c r="D223" s="313">
        <v>50050</v>
      </c>
      <c r="E223" s="313">
        <v>0</v>
      </c>
      <c r="F223" s="314">
        <v>50050</v>
      </c>
      <c r="G223" s="362">
        <v>3</v>
      </c>
      <c r="H223" s="195" t="s">
        <v>362</v>
      </c>
      <c r="I223" s="178" t="s">
        <v>264</v>
      </c>
      <c r="J223" s="492">
        <v>50050</v>
      </c>
    </row>
    <row r="224" spans="1:10" s="210" customFormat="1" ht="14.25">
      <c r="A224" s="329"/>
      <c r="B224" s="224" t="s">
        <v>93</v>
      </c>
      <c r="C224" s="217" t="s">
        <v>94</v>
      </c>
      <c r="D224" s="313">
        <v>240000</v>
      </c>
      <c r="E224" s="313">
        <v>0</v>
      </c>
      <c r="F224" s="314">
        <v>240000</v>
      </c>
      <c r="G224" s="362">
        <v>3</v>
      </c>
      <c r="H224" s="195" t="s">
        <v>362</v>
      </c>
      <c r="I224" s="178" t="s">
        <v>264</v>
      </c>
      <c r="J224" s="492">
        <v>240000</v>
      </c>
    </row>
    <row r="225" spans="1:10" s="210" customFormat="1" ht="14.25">
      <c r="A225" s="329"/>
      <c r="B225" s="202" t="s">
        <v>70</v>
      </c>
      <c r="C225" s="217" t="s">
        <v>71</v>
      </c>
      <c r="D225" s="313">
        <v>240000</v>
      </c>
      <c r="E225" s="313">
        <v>0</v>
      </c>
      <c r="F225" s="314">
        <v>240000</v>
      </c>
      <c r="G225" s="362">
        <v>3</v>
      </c>
      <c r="H225" s="195" t="s">
        <v>362</v>
      </c>
      <c r="I225" s="178" t="s">
        <v>264</v>
      </c>
      <c r="J225" s="492">
        <v>240000</v>
      </c>
    </row>
    <row r="226" spans="1:10" s="210" customFormat="1" ht="14.25">
      <c r="A226" s="329"/>
      <c r="B226" s="446" t="s">
        <v>47</v>
      </c>
      <c r="C226" s="222" t="s">
        <v>48</v>
      </c>
      <c r="D226" s="319">
        <v>280000</v>
      </c>
      <c r="E226" s="319">
        <v>0</v>
      </c>
      <c r="F226" s="319">
        <v>280000</v>
      </c>
      <c r="G226" s="362">
        <v>3</v>
      </c>
      <c r="H226" s="221"/>
      <c r="I226" s="221"/>
      <c r="J226" s="493" t="s">
        <v>318</v>
      </c>
    </row>
    <row r="227" spans="1:10" s="210" customFormat="1" ht="14.25">
      <c r="A227" s="330"/>
      <c r="B227" s="494" t="s">
        <v>78</v>
      </c>
      <c r="C227" s="219" t="s">
        <v>79</v>
      </c>
      <c r="D227" s="322">
        <v>280000</v>
      </c>
      <c r="E227" s="322">
        <v>0</v>
      </c>
      <c r="F227" s="451">
        <v>280000</v>
      </c>
      <c r="G227" s="363">
        <v>3</v>
      </c>
      <c r="H227" s="359" t="s">
        <v>362</v>
      </c>
      <c r="I227" s="196" t="s">
        <v>264</v>
      </c>
      <c r="J227" s="234">
        <v>280000</v>
      </c>
    </row>
    <row r="228" spans="1:10" s="210" customFormat="1" ht="14.25">
      <c r="A228" s="332"/>
      <c r="B228" s="224"/>
      <c r="C228" s="179"/>
      <c r="D228" s="321"/>
      <c r="E228" s="320"/>
      <c r="F228" s="317"/>
      <c r="G228" s="158"/>
      <c r="H228" s="221"/>
      <c r="I228" s="221"/>
      <c r="J228" s="184"/>
    </row>
    <row r="229" spans="1:10" s="210" customFormat="1" ht="27">
      <c r="A229" s="490" t="s">
        <v>90</v>
      </c>
      <c r="B229" s="491" t="s">
        <v>275</v>
      </c>
      <c r="C229" s="226" t="s">
        <v>289</v>
      </c>
      <c r="D229" s="327">
        <v>2077000</v>
      </c>
      <c r="E229" s="327">
        <v>0</v>
      </c>
      <c r="F229" s="327">
        <v>2077000</v>
      </c>
      <c r="G229" s="361">
        <v>3</v>
      </c>
      <c r="H229" s="334" t="s">
        <v>387</v>
      </c>
      <c r="I229" s="334"/>
      <c r="J229" s="335">
        <v>2077000</v>
      </c>
    </row>
    <row r="230" spans="1:10" s="210" customFormat="1" ht="14.25">
      <c r="A230" s="329"/>
      <c r="B230" s="446" t="s">
        <v>33</v>
      </c>
      <c r="C230" s="222" t="s">
        <v>34</v>
      </c>
      <c r="D230" s="319">
        <v>1265000</v>
      </c>
      <c r="E230" s="319">
        <v>0</v>
      </c>
      <c r="F230" s="319">
        <v>1265000</v>
      </c>
      <c r="G230" s="362">
        <v>3</v>
      </c>
      <c r="H230" s="216" t="s">
        <v>340</v>
      </c>
      <c r="I230" s="176" t="s">
        <v>341</v>
      </c>
      <c r="J230" s="336">
        <v>2077000</v>
      </c>
    </row>
    <row r="231" spans="1:10" s="210" customFormat="1" ht="28.5">
      <c r="A231" s="329"/>
      <c r="B231" s="202" t="s">
        <v>101</v>
      </c>
      <c r="C231" s="217" t="s">
        <v>102</v>
      </c>
      <c r="D231" s="313">
        <v>1035000</v>
      </c>
      <c r="E231" s="313">
        <v>0</v>
      </c>
      <c r="F231" s="317">
        <v>1035000</v>
      </c>
      <c r="G231" s="362">
        <v>3</v>
      </c>
      <c r="H231" s="195" t="s">
        <v>362</v>
      </c>
      <c r="I231" s="178" t="s">
        <v>264</v>
      </c>
      <c r="J231" s="492">
        <v>1035000</v>
      </c>
    </row>
    <row r="232" spans="1:10" s="210" customFormat="1" ht="28.5">
      <c r="A232" s="329"/>
      <c r="B232" s="202" t="s">
        <v>103</v>
      </c>
      <c r="C232" s="217" t="s">
        <v>104</v>
      </c>
      <c r="D232" s="313">
        <v>230000</v>
      </c>
      <c r="E232" s="313">
        <v>0</v>
      </c>
      <c r="F232" s="317">
        <v>230000</v>
      </c>
      <c r="G232" s="362">
        <v>3</v>
      </c>
      <c r="H232" s="195" t="s">
        <v>362</v>
      </c>
      <c r="I232" s="178" t="s">
        <v>264</v>
      </c>
      <c r="J232" s="492">
        <v>230000</v>
      </c>
    </row>
    <row r="233" spans="1:10" s="210" customFormat="1" ht="14.25">
      <c r="A233" s="329"/>
      <c r="B233" s="446" t="s">
        <v>47</v>
      </c>
      <c r="C233" s="222" t="s">
        <v>48</v>
      </c>
      <c r="D233" s="319">
        <v>812000</v>
      </c>
      <c r="E233" s="319">
        <v>0</v>
      </c>
      <c r="F233" s="319">
        <v>812000</v>
      </c>
      <c r="G233" s="362">
        <v>3</v>
      </c>
      <c r="H233" s="195"/>
      <c r="I233" s="178"/>
      <c r="J233" s="492" t="s">
        <v>318</v>
      </c>
    </row>
    <row r="234" spans="1:10" s="210" customFormat="1" ht="14.25">
      <c r="A234" s="329"/>
      <c r="B234" s="202" t="s">
        <v>67</v>
      </c>
      <c r="C234" s="217" t="s">
        <v>68</v>
      </c>
      <c r="D234" s="313">
        <v>80000</v>
      </c>
      <c r="E234" s="313">
        <v>0</v>
      </c>
      <c r="F234" s="317">
        <v>80000</v>
      </c>
      <c r="G234" s="362">
        <v>3</v>
      </c>
      <c r="H234" s="195" t="s">
        <v>362</v>
      </c>
      <c r="I234" s="178" t="s">
        <v>264</v>
      </c>
      <c r="J234" s="492">
        <v>80000</v>
      </c>
    </row>
    <row r="235" spans="1:10" s="210" customFormat="1" ht="14.25">
      <c r="A235" s="330"/>
      <c r="B235" s="356" t="s">
        <v>78</v>
      </c>
      <c r="C235" s="219" t="s">
        <v>79</v>
      </c>
      <c r="D235" s="322">
        <v>732000</v>
      </c>
      <c r="E235" s="322">
        <v>0</v>
      </c>
      <c r="F235" s="358">
        <v>732000</v>
      </c>
      <c r="G235" s="363">
        <v>3</v>
      </c>
      <c r="H235" s="359" t="s">
        <v>362</v>
      </c>
      <c r="I235" s="196" t="s">
        <v>264</v>
      </c>
      <c r="J235" s="234">
        <v>732000</v>
      </c>
    </row>
    <row r="236" spans="1:10" s="210" customFormat="1" ht="14.25">
      <c r="A236" s="332"/>
      <c r="B236" s="224"/>
      <c r="C236" s="179"/>
      <c r="D236" s="321"/>
      <c r="E236" s="320"/>
      <c r="F236" s="317"/>
      <c r="G236" s="158"/>
      <c r="H236" s="221"/>
      <c r="I236" s="221"/>
      <c r="J236" s="184"/>
    </row>
    <row r="237" spans="1:10" s="210" customFormat="1" ht="27">
      <c r="A237" s="490" t="s">
        <v>90</v>
      </c>
      <c r="B237" s="491" t="s">
        <v>276</v>
      </c>
      <c r="C237" s="223" t="s">
        <v>288</v>
      </c>
      <c r="D237" s="327">
        <v>4927000</v>
      </c>
      <c r="E237" s="327">
        <v>0</v>
      </c>
      <c r="F237" s="327">
        <v>4927000</v>
      </c>
      <c r="G237" s="361">
        <v>3</v>
      </c>
      <c r="H237" s="334" t="s">
        <v>387</v>
      </c>
      <c r="I237" s="334"/>
      <c r="J237" s="335">
        <v>4927000</v>
      </c>
    </row>
    <row r="238" spans="1:10" s="210" customFormat="1" ht="14.25">
      <c r="A238" s="329"/>
      <c r="B238" s="446" t="s">
        <v>33</v>
      </c>
      <c r="C238" s="222" t="s">
        <v>34</v>
      </c>
      <c r="D238" s="319">
        <v>1840000</v>
      </c>
      <c r="E238" s="319">
        <v>0</v>
      </c>
      <c r="F238" s="319">
        <v>1840000</v>
      </c>
      <c r="G238" s="362">
        <v>3</v>
      </c>
      <c r="H238" s="216" t="s">
        <v>340</v>
      </c>
      <c r="I238" s="176" t="s">
        <v>341</v>
      </c>
      <c r="J238" s="336">
        <v>4927000</v>
      </c>
    </row>
    <row r="239" spans="1:10" s="210" customFormat="1" ht="28.5">
      <c r="A239" s="329"/>
      <c r="B239" s="202" t="s">
        <v>101</v>
      </c>
      <c r="C239" s="217" t="s">
        <v>102</v>
      </c>
      <c r="D239" s="313">
        <v>1615000</v>
      </c>
      <c r="E239" s="313">
        <v>0</v>
      </c>
      <c r="F239" s="317">
        <v>1615000</v>
      </c>
      <c r="G239" s="362">
        <v>3</v>
      </c>
      <c r="H239" s="195" t="s">
        <v>362</v>
      </c>
      <c r="I239" s="178" t="s">
        <v>264</v>
      </c>
      <c r="J239" s="492">
        <v>1615000</v>
      </c>
    </row>
    <row r="240" spans="1:10" s="210" customFormat="1" ht="28.5">
      <c r="A240" s="329"/>
      <c r="B240" s="202" t="s">
        <v>103</v>
      </c>
      <c r="C240" s="217" t="s">
        <v>104</v>
      </c>
      <c r="D240" s="313">
        <v>225000</v>
      </c>
      <c r="E240" s="313">
        <v>0</v>
      </c>
      <c r="F240" s="317">
        <v>225000</v>
      </c>
      <c r="G240" s="362">
        <v>3</v>
      </c>
      <c r="H240" s="195" t="s">
        <v>362</v>
      </c>
      <c r="I240" s="178" t="s">
        <v>264</v>
      </c>
      <c r="J240" s="492">
        <v>225000</v>
      </c>
    </row>
    <row r="241" spans="1:10" s="210" customFormat="1" ht="14.25">
      <c r="A241" s="329"/>
      <c r="B241" s="446" t="s">
        <v>47</v>
      </c>
      <c r="C241" s="222" t="s">
        <v>48</v>
      </c>
      <c r="D241" s="319">
        <v>3087000</v>
      </c>
      <c r="E241" s="319">
        <v>0</v>
      </c>
      <c r="F241" s="319">
        <v>3087000</v>
      </c>
      <c r="G241" s="362">
        <v>3</v>
      </c>
      <c r="H241" s="195"/>
      <c r="I241" s="178"/>
      <c r="J241" s="492" t="s">
        <v>318</v>
      </c>
    </row>
    <row r="242" spans="1:10" s="210" customFormat="1" ht="14.25">
      <c r="A242" s="329"/>
      <c r="B242" s="202" t="s">
        <v>67</v>
      </c>
      <c r="C242" s="217" t="s">
        <v>68</v>
      </c>
      <c r="D242" s="313">
        <v>1608000</v>
      </c>
      <c r="E242" s="313">
        <v>0</v>
      </c>
      <c r="F242" s="317">
        <v>1608000</v>
      </c>
      <c r="G242" s="362">
        <v>3</v>
      </c>
      <c r="H242" s="195" t="s">
        <v>362</v>
      </c>
      <c r="I242" s="178" t="s">
        <v>264</v>
      </c>
      <c r="J242" s="492">
        <v>1608000</v>
      </c>
    </row>
    <row r="243" spans="1:10" s="210" customFormat="1" ht="14.25">
      <c r="A243" s="330"/>
      <c r="B243" s="356" t="s">
        <v>78</v>
      </c>
      <c r="C243" s="219" t="s">
        <v>79</v>
      </c>
      <c r="D243" s="322">
        <v>1479000</v>
      </c>
      <c r="E243" s="322">
        <v>0</v>
      </c>
      <c r="F243" s="358">
        <v>1479000</v>
      </c>
      <c r="G243" s="363">
        <v>3</v>
      </c>
      <c r="H243" s="359" t="s">
        <v>362</v>
      </c>
      <c r="I243" s="196" t="s">
        <v>264</v>
      </c>
      <c r="J243" s="234">
        <v>1479000</v>
      </c>
    </row>
    <row r="244" spans="1:10" s="210" customFormat="1" ht="6.75" customHeight="1" thickBot="1">
      <c r="A244" s="332"/>
      <c r="B244" s="224"/>
      <c r="C244" s="179"/>
      <c r="D244" s="321"/>
      <c r="E244" s="320"/>
      <c r="F244" s="317"/>
      <c r="G244" s="158"/>
      <c r="H244" s="221"/>
      <c r="I244" s="221"/>
      <c r="J244" s="184"/>
    </row>
    <row r="245" spans="1:10" s="210" customFormat="1" ht="18" customHeight="1" thickBot="1">
      <c r="A245" s="495" t="s">
        <v>86</v>
      </c>
      <c r="B245" s="496" t="s">
        <v>74</v>
      </c>
      <c r="C245" s="497" t="s">
        <v>105</v>
      </c>
      <c r="D245" s="498">
        <v>1592878.1400000001</v>
      </c>
      <c r="E245" s="498">
        <v>1479071</v>
      </c>
      <c r="F245" s="498">
        <v>3071949.14</v>
      </c>
      <c r="G245" s="346">
        <v>3</v>
      </c>
      <c r="H245" s="497"/>
      <c r="I245" s="497" t="s">
        <v>105</v>
      </c>
      <c r="J245" s="499">
        <v>3071949.14</v>
      </c>
    </row>
    <row r="246" spans="1:10" s="210" customFormat="1" ht="7.5" customHeight="1">
      <c r="A246" s="201"/>
      <c r="B246" s="211"/>
      <c r="C246" s="326"/>
      <c r="D246" s="206"/>
      <c r="E246" s="206"/>
      <c r="F246" s="206"/>
      <c r="G246" s="158"/>
      <c r="H246" s="326"/>
      <c r="I246" s="326"/>
      <c r="J246" s="209"/>
    </row>
    <row r="247" spans="1:10" s="210" customFormat="1" ht="14.25">
      <c r="A247" s="331" t="s">
        <v>88</v>
      </c>
      <c r="B247" s="500" t="s">
        <v>5</v>
      </c>
      <c r="C247" s="225" t="s">
        <v>424</v>
      </c>
      <c r="D247" s="323">
        <v>1592878.1400000001</v>
      </c>
      <c r="E247" s="323">
        <v>1479071</v>
      </c>
      <c r="F247" s="323">
        <v>3071949.14</v>
      </c>
      <c r="G247" s="361">
        <v>3</v>
      </c>
      <c r="H247" s="334" t="s">
        <v>387</v>
      </c>
      <c r="I247" s="334"/>
      <c r="J247" s="335">
        <v>3071949.14</v>
      </c>
    </row>
    <row r="248" spans="1:10" s="210" customFormat="1" ht="14.25">
      <c r="A248" s="329"/>
      <c r="B248" s="446" t="s">
        <v>7</v>
      </c>
      <c r="C248" s="222" t="s">
        <v>8</v>
      </c>
      <c r="D248" s="325">
        <v>1592878.1400000001</v>
      </c>
      <c r="E248" s="325">
        <v>1379071</v>
      </c>
      <c r="F248" s="325">
        <v>2971949.14</v>
      </c>
      <c r="G248" s="362">
        <v>3</v>
      </c>
      <c r="H248" s="216" t="s">
        <v>340</v>
      </c>
      <c r="I248" s="176" t="s">
        <v>341</v>
      </c>
      <c r="J248" s="336">
        <v>3071949.14</v>
      </c>
    </row>
    <row r="249" spans="1:10" s="210" customFormat="1" ht="14.25">
      <c r="A249" s="329"/>
      <c r="B249" s="202" t="s">
        <v>9</v>
      </c>
      <c r="C249" s="217" t="s">
        <v>10</v>
      </c>
      <c r="D249" s="313">
        <v>577999.96</v>
      </c>
      <c r="E249" s="313">
        <v>1006350</v>
      </c>
      <c r="F249" s="317">
        <v>1584349.96</v>
      </c>
      <c r="G249" s="362">
        <v>3</v>
      </c>
      <c r="H249" s="195" t="s">
        <v>342</v>
      </c>
      <c r="I249" s="178" t="s">
        <v>343</v>
      </c>
      <c r="J249" s="492">
        <v>1584349.96</v>
      </c>
    </row>
    <row r="250" spans="1:10" s="210" customFormat="1" ht="14.25">
      <c r="A250" s="329"/>
      <c r="B250" s="202" t="s">
        <v>11</v>
      </c>
      <c r="C250" s="217" t="s">
        <v>12</v>
      </c>
      <c r="D250" s="313">
        <v>422704.6</v>
      </c>
      <c r="E250" s="313">
        <v>0</v>
      </c>
      <c r="F250" s="317">
        <v>422704.6</v>
      </c>
      <c r="G250" s="362">
        <v>3</v>
      </c>
      <c r="H250" s="195" t="s">
        <v>342</v>
      </c>
      <c r="I250" s="178" t="s">
        <v>343</v>
      </c>
      <c r="J250" s="492">
        <v>422704.6</v>
      </c>
    </row>
    <row r="251" spans="1:10" s="210" customFormat="1" ht="14.25">
      <c r="A251" s="329"/>
      <c r="B251" s="202" t="s">
        <v>13</v>
      </c>
      <c r="C251" s="217" t="s">
        <v>14</v>
      </c>
      <c r="D251" s="313">
        <v>79259</v>
      </c>
      <c r="E251" s="313">
        <v>0</v>
      </c>
      <c r="F251" s="317">
        <v>79259</v>
      </c>
      <c r="G251" s="362">
        <v>3</v>
      </c>
      <c r="H251" s="195" t="s">
        <v>342</v>
      </c>
      <c r="I251" s="178" t="s">
        <v>343</v>
      </c>
      <c r="J251" s="492">
        <v>79259</v>
      </c>
    </row>
    <row r="252" spans="1:10" s="210" customFormat="1" ht="14.25">
      <c r="A252" s="329"/>
      <c r="B252" s="202" t="s">
        <v>111</v>
      </c>
      <c r="C252" s="217" t="s">
        <v>110</v>
      </c>
      <c r="D252" s="313">
        <v>32879.16</v>
      </c>
      <c r="E252" s="313">
        <v>0</v>
      </c>
      <c r="F252" s="317">
        <v>32879.16</v>
      </c>
      <c r="G252" s="362">
        <v>3</v>
      </c>
      <c r="H252" s="195" t="s">
        <v>342</v>
      </c>
      <c r="I252" s="178" t="s">
        <v>343</v>
      </c>
      <c r="J252" s="492">
        <v>32879.16</v>
      </c>
    </row>
    <row r="253" spans="1:10" s="210" customFormat="1" ht="14.25">
      <c r="A253" s="329"/>
      <c r="B253" s="202" t="s">
        <v>19</v>
      </c>
      <c r="C253" s="217" t="s">
        <v>20</v>
      </c>
      <c r="D253" s="313">
        <v>12062.54</v>
      </c>
      <c r="E253" s="313">
        <v>140411</v>
      </c>
      <c r="F253" s="317">
        <v>152473.54</v>
      </c>
      <c r="G253" s="362">
        <v>3</v>
      </c>
      <c r="H253" s="195" t="s">
        <v>342</v>
      </c>
      <c r="I253" s="178" t="s">
        <v>343</v>
      </c>
      <c r="J253" s="492">
        <v>152473.54</v>
      </c>
    </row>
    <row r="254" spans="1:10" s="210" customFormat="1" ht="14.25">
      <c r="A254" s="329"/>
      <c r="B254" s="202" t="s">
        <v>21</v>
      </c>
      <c r="C254" s="217" t="s">
        <v>22</v>
      </c>
      <c r="D254" s="313">
        <v>192293.88</v>
      </c>
      <c r="E254" s="313">
        <v>0</v>
      </c>
      <c r="F254" s="317">
        <v>192293.88</v>
      </c>
      <c r="G254" s="362">
        <v>3</v>
      </c>
      <c r="H254" s="195" t="s">
        <v>342</v>
      </c>
      <c r="I254" s="178" t="s">
        <v>343</v>
      </c>
      <c r="J254" s="492">
        <v>192293.88</v>
      </c>
    </row>
    <row r="255" spans="1:10" s="210" customFormat="1" ht="28.5">
      <c r="A255" s="329"/>
      <c r="B255" s="202" t="s">
        <v>23</v>
      </c>
      <c r="C255" s="217" t="s">
        <v>137</v>
      </c>
      <c r="D255" s="313">
        <v>133538</v>
      </c>
      <c r="E255" s="313">
        <v>107899</v>
      </c>
      <c r="F255" s="317">
        <v>241437</v>
      </c>
      <c r="G255" s="362">
        <v>3</v>
      </c>
      <c r="H255" s="195" t="s">
        <v>342</v>
      </c>
      <c r="I255" s="178" t="s">
        <v>343</v>
      </c>
      <c r="J255" s="492">
        <v>241437</v>
      </c>
    </row>
    <row r="256" spans="1:10" s="210" customFormat="1" ht="28.5">
      <c r="A256" s="329"/>
      <c r="B256" s="202" t="s">
        <v>25</v>
      </c>
      <c r="C256" s="217" t="s">
        <v>26</v>
      </c>
      <c r="D256" s="313">
        <v>7051</v>
      </c>
      <c r="E256" s="313">
        <v>7486</v>
      </c>
      <c r="F256" s="317">
        <v>14537</v>
      </c>
      <c r="G256" s="362">
        <v>3</v>
      </c>
      <c r="H256" s="195" t="s">
        <v>342</v>
      </c>
      <c r="I256" s="178" t="s">
        <v>343</v>
      </c>
      <c r="J256" s="492">
        <v>14537</v>
      </c>
    </row>
    <row r="257" spans="1:10" s="210" customFormat="1" ht="28.5">
      <c r="A257" s="329"/>
      <c r="B257" s="202" t="s">
        <v>27</v>
      </c>
      <c r="C257" s="217" t="s">
        <v>138</v>
      </c>
      <c r="D257" s="313">
        <v>71634</v>
      </c>
      <c r="E257" s="313">
        <v>60728</v>
      </c>
      <c r="F257" s="317">
        <v>132362</v>
      </c>
      <c r="G257" s="362">
        <v>3</v>
      </c>
      <c r="H257" s="195" t="s">
        <v>342</v>
      </c>
      <c r="I257" s="178" t="s">
        <v>343</v>
      </c>
      <c r="J257" s="492">
        <v>132362</v>
      </c>
    </row>
    <row r="258" spans="1:10" s="210" customFormat="1" ht="28.5">
      <c r="A258" s="329"/>
      <c r="B258" s="202" t="s">
        <v>29</v>
      </c>
      <c r="C258" s="217" t="s">
        <v>30</v>
      </c>
      <c r="D258" s="313">
        <v>42304</v>
      </c>
      <c r="E258" s="313">
        <v>19456</v>
      </c>
      <c r="F258" s="317">
        <v>61760</v>
      </c>
      <c r="G258" s="362">
        <v>3</v>
      </c>
      <c r="H258" s="195" t="s">
        <v>342</v>
      </c>
      <c r="I258" s="178" t="s">
        <v>343</v>
      </c>
      <c r="J258" s="492">
        <v>61760</v>
      </c>
    </row>
    <row r="259" spans="1:10" s="210" customFormat="1" ht="28.5">
      <c r="A259" s="329"/>
      <c r="B259" s="202" t="s">
        <v>31</v>
      </c>
      <c r="C259" s="217" t="s">
        <v>32</v>
      </c>
      <c r="D259" s="313">
        <v>21152</v>
      </c>
      <c r="E259" s="313">
        <v>36741</v>
      </c>
      <c r="F259" s="317">
        <v>57893</v>
      </c>
      <c r="G259" s="362">
        <v>3</v>
      </c>
      <c r="H259" s="195" t="s">
        <v>342</v>
      </c>
      <c r="I259" s="178" t="s">
        <v>343</v>
      </c>
      <c r="J259" s="492">
        <v>57893</v>
      </c>
    </row>
    <row r="260" spans="1:10" s="210" customFormat="1" ht="11.25" customHeight="1">
      <c r="A260" s="329"/>
      <c r="B260" s="446" t="s">
        <v>33</v>
      </c>
      <c r="C260" s="222" t="s">
        <v>34</v>
      </c>
      <c r="D260" s="325">
        <v>0</v>
      </c>
      <c r="E260" s="325">
        <v>100000</v>
      </c>
      <c r="F260" s="325">
        <v>100000</v>
      </c>
      <c r="G260" s="362">
        <v>3</v>
      </c>
      <c r="H260" s="195"/>
      <c r="I260" s="178"/>
      <c r="J260" s="492"/>
    </row>
    <row r="261" spans="1:10" s="210" customFormat="1" ht="14.25">
      <c r="A261" s="330"/>
      <c r="B261" s="356" t="s">
        <v>76</v>
      </c>
      <c r="C261" s="219" t="s">
        <v>77</v>
      </c>
      <c r="D261" s="322">
        <v>0</v>
      </c>
      <c r="E261" s="322">
        <v>100000</v>
      </c>
      <c r="F261" s="358">
        <v>100000</v>
      </c>
      <c r="G261" s="363">
        <v>3</v>
      </c>
      <c r="H261" s="359" t="s">
        <v>342</v>
      </c>
      <c r="I261" s="196" t="s">
        <v>343</v>
      </c>
      <c r="J261" s="234">
        <v>100000</v>
      </c>
    </row>
    <row r="262" spans="1:10" s="210" customFormat="1" ht="9" customHeight="1" thickBot="1">
      <c r="A262" s="332"/>
      <c r="B262" s="202"/>
      <c r="C262" s="179"/>
      <c r="D262" s="313"/>
      <c r="E262" s="320"/>
      <c r="F262" s="317"/>
      <c r="G262" s="158">
        <v>3</v>
      </c>
      <c r="H262" s="173"/>
      <c r="I262" s="173"/>
      <c r="J262" s="233"/>
    </row>
    <row r="263" spans="1:10" s="210" customFormat="1" ht="15" thickBot="1">
      <c r="A263" s="501"/>
      <c r="B263" s="502"/>
      <c r="C263" s="503" t="s">
        <v>108</v>
      </c>
      <c r="D263" s="459">
        <v>16195336.879999999</v>
      </c>
      <c r="E263" s="459">
        <v>3464854.39</v>
      </c>
      <c r="F263" s="459">
        <v>19660191.27</v>
      </c>
      <c r="G263" s="346">
        <v>3</v>
      </c>
      <c r="H263" s="504" t="s">
        <v>108</v>
      </c>
      <c r="I263" s="504"/>
      <c r="J263" s="189">
        <v>19660191.27</v>
      </c>
    </row>
    <row r="264" spans="1:10" s="210" customFormat="1" ht="9" customHeight="1" thickBot="1">
      <c r="A264" s="190"/>
      <c r="B264" s="191"/>
      <c r="C264" s="190"/>
      <c r="D264" s="310"/>
      <c r="E264" s="183"/>
      <c r="F264" s="185"/>
      <c r="G264" s="447"/>
      <c r="H264" s="173"/>
      <c r="I264" s="173"/>
      <c r="J264" s="233"/>
    </row>
    <row r="265" spans="1:10" s="190" customFormat="1" ht="23.25" customHeight="1" thickBot="1">
      <c r="A265" s="228" t="s">
        <v>109</v>
      </c>
      <c r="B265" s="229"/>
      <c r="C265" s="229"/>
      <c r="D265" s="563">
        <v>55555642.70999999</v>
      </c>
      <c r="E265" s="563">
        <v>11002550.53</v>
      </c>
      <c r="F265" s="563">
        <v>66558193.239999995</v>
      </c>
      <c r="G265" s="346">
        <v>5</v>
      </c>
      <c r="H265" s="229" t="s">
        <v>109</v>
      </c>
      <c r="I265" s="505"/>
      <c r="J265" s="235">
        <v>66558193.239999995</v>
      </c>
    </row>
    <row r="266" spans="2:10" s="190" customFormat="1" ht="14.25">
      <c r="B266" s="191"/>
      <c r="C266" s="192"/>
      <c r="D266" s="310"/>
      <c r="E266" s="183"/>
      <c r="F266" s="185"/>
      <c r="G266" s="158"/>
      <c r="H266" s="184"/>
      <c r="I266" s="184"/>
      <c r="J266" s="184"/>
    </row>
    <row r="267" spans="2:10" s="190" customFormat="1" ht="14.25">
      <c r="B267" s="448" t="s">
        <v>144</v>
      </c>
      <c r="C267" s="449"/>
      <c r="D267" s="450">
        <v>44687</v>
      </c>
      <c r="E267" s="183"/>
      <c r="F267" s="185"/>
      <c r="G267" s="158"/>
      <c r="H267" s="184"/>
      <c r="I267" s="184"/>
      <c r="J267" s="184"/>
    </row>
    <row r="268" spans="2:10" s="190" customFormat="1" ht="14.25">
      <c r="B268" s="191"/>
      <c r="C268" s="192"/>
      <c r="D268" s="183"/>
      <c r="E268" s="183"/>
      <c r="F268" s="185"/>
      <c r="G268" s="158"/>
      <c r="H268" s="184"/>
      <c r="I268" s="184"/>
      <c r="J268" s="184"/>
    </row>
    <row r="269" spans="2:10" s="190" customFormat="1" ht="14.25">
      <c r="B269" s="191"/>
      <c r="C269" s="192"/>
      <c r="D269" s="310"/>
      <c r="E269" s="183"/>
      <c r="F269" s="185"/>
      <c r="G269" s="158"/>
      <c r="H269" s="169"/>
      <c r="I269" s="169"/>
      <c r="J269" s="169"/>
    </row>
    <row r="270" spans="2:10" s="190" customFormat="1" ht="14.25">
      <c r="B270" s="191"/>
      <c r="C270" s="192"/>
      <c r="D270" s="310"/>
      <c r="E270" s="183"/>
      <c r="F270" s="185"/>
      <c r="G270" s="158"/>
      <c r="H270" s="169"/>
      <c r="I270" s="169"/>
      <c r="J270" s="169"/>
    </row>
    <row r="271" spans="2:10" s="190" customFormat="1" ht="14.25">
      <c r="B271" s="191"/>
      <c r="C271" s="192"/>
      <c r="D271" s="310"/>
      <c r="E271" s="183"/>
      <c r="F271" s="185"/>
      <c r="G271" s="158"/>
      <c r="H271" s="169"/>
      <c r="I271" s="169"/>
      <c r="J271" s="169"/>
    </row>
    <row r="272" spans="2:10" s="190" customFormat="1" ht="14.25">
      <c r="B272" s="191"/>
      <c r="C272" s="192"/>
      <c r="D272" s="310"/>
      <c r="E272" s="183"/>
      <c r="F272" s="185"/>
      <c r="G272" s="158"/>
      <c r="H272" s="169"/>
      <c r="I272" s="169"/>
      <c r="J272" s="169"/>
    </row>
    <row r="273" spans="2:10" s="190" customFormat="1" ht="14.25">
      <c r="B273" s="191"/>
      <c r="C273" s="192"/>
      <c r="D273" s="310"/>
      <c r="E273" s="183"/>
      <c r="F273" s="185"/>
      <c r="G273" s="158"/>
      <c r="H273" s="169"/>
      <c r="I273" s="169"/>
      <c r="J273" s="169"/>
    </row>
    <row r="274" spans="2:10" s="190" customFormat="1" ht="14.25">
      <c r="B274" s="191"/>
      <c r="C274" s="192"/>
      <c r="D274" s="310"/>
      <c r="E274" s="183"/>
      <c r="F274" s="185"/>
      <c r="G274" s="158"/>
      <c r="H274" s="169"/>
      <c r="I274" s="169"/>
      <c r="J274" s="169"/>
    </row>
    <row r="275" spans="2:10" s="190" customFormat="1" ht="14.25">
      <c r="B275" s="191"/>
      <c r="C275" s="192"/>
      <c r="D275" s="310"/>
      <c r="E275" s="183"/>
      <c r="F275" s="185"/>
      <c r="G275" s="158"/>
      <c r="H275" s="169"/>
      <c r="I275" s="169"/>
      <c r="J275" s="169"/>
    </row>
    <row r="276" spans="2:10" s="190" customFormat="1" ht="14.25">
      <c r="B276" s="191"/>
      <c r="C276" s="192"/>
      <c r="D276" s="310"/>
      <c r="E276" s="183"/>
      <c r="F276" s="185"/>
      <c r="G276" s="158"/>
      <c r="H276" s="169"/>
      <c r="I276" s="169"/>
      <c r="J276" s="169"/>
    </row>
    <row r="277" spans="2:10" s="190" customFormat="1" ht="14.25">
      <c r="B277" s="191"/>
      <c r="C277" s="192"/>
      <c r="D277" s="310"/>
      <c r="E277" s="183"/>
      <c r="F277" s="185"/>
      <c r="G277" s="158"/>
      <c r="H277" s="169"/>
      <c r="I277" s="169"/>
      <c r="J277" s="169"/>
    </row>
    <row r="278" spans="2:10" s="190" customFormat="1" ht="14.25">
      <c r="B278" s="191"/>
      <c r="C278" s="192"/>
      <c r="D278" s="310"/>
      <c r="E278" s="183"/>
      <c r="F278" s="185"/>
      <c r="G278" s="158"/>
      <c r="H278" s="169"/>
      <c r="I278" s="169"/>
      <c r="J278" s="169"/>
    </row>
    <row r="279" spans="2:10" s="190" customFormat="1" ht="14.25">
      <c r="B279" s="191"/>
      <c r="C279" s="192"/>
      <c r="D279" s="310"/>
      <c r="E279" s="183"/>
      <c r="F279" s="185"/>
      <c r="G279" s="158"/>
      <c r="H279" s="169"/>
      <c r="I279" s="169"/>
      <c r="J279" s="169"/>
    </row>
    <row r="280" spans="2:10" s="190" customFormat="1" ht="14.25">
      <c r="B280" s="191"/>
      <c r="C280" s="192"/>
      <c r="D280" s="310"/>
      <c r="E280" s="183"/>
      <c r="F280" s="185"/>
      <c r="G280" s="158"/>
      <c r="H280" s="169"/>
      <c r="I280" s="169"/>
      <c r="J280" s="169"/>
    </row>
    <row r="281" spans="2:10" s="190" customFormat="1" ht="14.25">
      <c r="B281" s="191"/>
      <c r="C281" s="192"/>
      <c r="D281" s="310"/>
      <c r="E281" s="183"/>
      <c r="F281" s="185"/>
      <c r="G281" s="158"/>
      <c r="H281" s="169"/>
      <c r="I281" s="169"/>
      <c r="J281" s="169"/>
    </row>
    <row r="282" spans="2:10" s="190" customFormat="1" ht="14.25">
      <c r="B282" s="191"/>
      <c r="C282" s="192"/>
      <c r="D282" s="310"/>
      <c r="E282" s="183"/>
      <c r="F282" s="185"/>
      <c r="G282" s="158"/>
      <c r="H282" s="169"/>
      <c r="I282" s="169"/>
      <c r="J282" s="169"/>
    </row>
    <row r="283" spans="2:10" s="190" customFormat="1" ht="14.25">
      <c r="B283" s="191"/>
      <c r="C283" s="192"/>
      <c r="D283" s="310"/>
      <c r="E283" s="183"/>
      <c r="F283" s="185"/>
      <c r="G283" s="158"/>
      <c r="H283" s="169"/>
      <c r="I283" s="169"/>
      <c r="J283" s="169"/>
    </row>
    <row r="284" spans="2:10" s="190" customFormat="1" ht="14.25">
      <c r="B284" s="191"/>
      <c r="C284" s="192"/>
      <c r="D284" s="310"/>
      <c r="E284" s="183"/>
      <c r="F284" s="185"/>
      <c r="G284" s="158"/>
      <c r="H284" s="169"/>
      <c r="I284" s="169"/>
      <c r="J284" s="169"/>
    </row>
    <row r="285" spans="2:10" s="190" customFormat="1" ht="14.25">
      <c r="B285" s="191"/>
      <c r="C285" s="192"/>
      <c r="D285" s="310"/>
      <c r="E285" s="183"/>
      <c r="F285" s="185"/>
      <c r="G285" s="158"/>
      <c r="H285" s="169"/>
      <c r="I285" s="169"/>
      <c r="J285" s="169"/>
    </row>
    <row r="286" spans="2:10" s="190" customFormat="1" ht="14.25">
      <c r="B286" s="191"/>
      <c r="C286" s="192"/>
      <c r="D286" s="310"/>
      <c r="E286" s="183"/>
      <c r="F286" s="185"/>
      <c r="G286" s="158"/>
      <c r="H286" s="169"/>
      <c r="I286" s="169"/>
      <c r="J286" s="169"/>
    </row>
    <row r="287" spans="2:10" s="190" customFormat="1" ht="14.25">
      <c r="B287" s="191"/>
      <c r="C287" s="192"/>
      <c r="D287" s="310"/>
      <c r="E287" s="183"/>
      <c r="F287" s="185"/>
      <c r="G287" s="158"/>
      <c r="H287" s="169"/>
      <c r="I287" s="169"/>
      <c r="J287" s="169"/>
    </row>
    <row r="288" spans="2:10" s="190" customFormat="1" ht="14.25">
      <c r="B288" s="191"/>
      <c r="C288" s="192"/>
      <c r="D288" s="310"/>
      <c r="E288" s="183"/>
      <c r="F288" s="185"/>
      <c r="G288" s="158"/>
      <c r="H288" s="169"/>
      <c r="I288" s="169"/>
      <c r="J288" s="169"/>
    </row>
    <row r="289" spans="2:10" s="190" customFormat="1" ht="14.25">
      <c r="B289" s="191"/>
      <c r="C289" s="192"/>
      <c r="D289" s="310"/>
      <c r="E289" s="183"/>
      <c r="F289" s="185"/>
      <c r="G289" s="158"/>
      <c r="H289" s="169"/>
      <c r="I289" s="169"/>
      <c r="J289" s="169"/>
    </row>
    <row r="290" spans="2:10" s="190" customFormat="1" ht="14.25">
      <c r="B290" s="191"/>
      <c r="C290" s="192"/>
      <c r="D290" s="310"/>
      <c r="E290" s="183"/>
      <c r="F290" s="185"/>
      <c r="G290" s="158"/>
      <c r="H290" s="169"/>
      <c r="I290" s="169"/>
      <c r="J290" s="169"/>
    </row>
    <row r="291" spans="2:10" s="190" customFormat="1" ht="14.25">
      <c r="B291" s="191"/>
      <c r="C291" s="192"/>
      <c r="D291" s="310"/>
      <c r="E291" s="183"/>
      <c r="F291" s="185"/>
      <c r="G291" s="158"/>
      <c r="H291" s="169"/>
      <c r="I291" s="169"/>
      <c r="J291" s="169"/>
    </row>
    <row r="292" spans="2:10" s="190" customFormat="1" ht="14.25">
      <c r="B292" s="191"/>
      <c r="C292" s="192"/>
      <c r="D292" s="310"/>
      <c r="E292" s="183"/>
      <c r="F292" s="185"/>
      <c r="G292" s="158"/>
      <c r="H292" s="169"/>
      <c r="I292" s="169"/>
      <c r="J292" s="169"/>
    </row>
    <row r="293" spans="2:10" s="190" customFormat="1" ht="14.25">
      <c r="B293" s="191"/>
      <c r="C293" s="192"/>
      <c r="D293" s="310"/>
      <c r="E293" s="183"/>
      <c r="F293" s="185"/>
      <c r="G293" s="158"/>
      <c r="H293" s="169"/>
      <c r="I293" s="169"/>
      <c r="J293" s="169"/>
    </row>
    <row r="294" spans="2:10" s="190" customFormat="1" ht="14.25">
      <c r="B294" s="191"/>
      <c r="C294" s="192"/>
      <c r="D294" s="310"/>
      <c r="E294" s="183"/>
      <c r="F294" s="185"/>
      <c r="G294" s="158"/>
      <c r="H294" s="169"/>
      <c r="I294" s="169"/>
      <c r="J294" s="169"/>
    </row>
  </sheetData>
  <sheetProtection/>
  <autoFilter ref="A8:J802"/>
  <mergeCells count="7">
    <mergeCell ref="A1:J1"/>
    <mergeCell ref="A2:J2"/>
    <mergeCell ref="A3:J3"/>
    <mergeCell ref="A54:J54"/>
    <mergeCell ref="A190:J190"/>
    <mergeCell ref="H192:I192"/>
    <mergeCell ref="H263:I263"/>
  </mergeCells>
  <printOptions/>
  <pageMargins left="0.7086614173228347" right="0.4330708661417323" top="0.2755905511811024" bottom="0.4724409448818898" header="0.2362204724409449" footer="0.2362204724409449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PageLayoutView="0" workbookViewId="0" topLeftCell="A1">
      <selection activeCell="A31" sqref="A31:IV31"/>
    </sheetView>
  </sheetViews>
  <sheetFormatPr defaultColWidth="11.421875" defaultRowHeight="15"/>
  <cols>
    <col min="1" max="1" width="6.57421875" style="0" bestFit="1" customWidth="1"/>
    <col min="2" max="2" width="35.7109375" style="0" bestFit="1" customWidth="1"/>
    <col min="3" max="3" width="19.7109375" style="0" customWidth="1"/>
    <col min="4" max="4" width="17.28125" style="0" customWidth="1"/>
    <col min="5" max="5" width="19.28125" style="0" customWidth="1"/>
    <col min="6" max="6" width="21.7109375" style="0" customWidth="1"/>
  </cols>
  <sheetData>
    <row r="1" ht="4.5" customHeight="1" thickBot="1"/>
    <row r="2" spans="1:6" ht="21">
      <c r="A2" s="424" t="s">
        <v>145</v>
      </c>
      <c r="B2" s="425"/>
      <c r="C2" s="425"/>
      <c r="D2" s="425"/>
      <c r="E2" s="425"/>
      <c r="F2" s="426"/>
    </row>
    <row r="3" spans="1:6" ht="20.25" customHeight="1">
      <c r="A3" s="427" t="s">
        <v>399</v>
      </c>
      <c r="B3" s="428"/>
      <c r="C3" s="428"/>
      <c r="D3" s="428"/>
      <c r="E3" s="428"/>
      <c r="F3" s="429"/>
    </row>
    <row r="4" spans="1:6" ht="18.75" customHeight="1">
      <c r="A4" s="433" t="s">
        <v>410</v>
      </c>
      <c r="B4" s="434"/>
      <c r="C4" s="434"/>
      <c r="D4" s="434"/>
      <c r="E4" s="434"/>
      <c r="F4" s="435"/>
    </row>
    <row r="5" spans="1:6" ht="20.25" customHeight="1">
      <c r="A5" s="430" t="s">
        <v>344</v>
      </c>
      <c r="B5" s="431"/>
      <c r="C5" s="431"/>
      <c r="D5" s="431"/>
      <c r="E5" s="431"/>
      <c r="F5" s="432"/>
    </row>
    <row r="6" spans="1:6" ht="9" customHeight="1" thickBot="1">
      <c r="A6" s="115"/>
      <c r="B6" s="116"/>
      <c r="C6" s="117"/>
      <c r="D6" s="116"/>
      <c r="E6" s="116"/>
      <c r="F6" s="118"/>
    </row>
    <row r="7" spans="1:6" s="372" customFormat="1" ht="36">
      <c r="A7" s="119" t="s">
        <v>345</v>
      </c>
      <c r="B7" s="120" t="s">
        <v>346</v>
      </c>
      <c r="C7" s="121" t="s">
        <v>347</v>
      </c>
      <c r="D7" s="122" t="s">
        <v>348</v>
      </c>
      <c r="E7" s="122" t="s">
        <v>349</v>
      </c>
      <c r="F7" s="123" t="s">
        <v>350</v>
      </c>
    </row>
    <row r="8" spans="1:6" s="372" customFormat="1" ht="9" customHeight="1">
      <c r="A8" s="124"/>
      <c r="B8" s="125"/>
      <c r="C8" s="126"/>
      <c r="D8" s="127"/>
      <c r="E8" s="127"/>
      <c r="F8" s="128"/>
    </row>
    <row r="9" spans="1:6" s="372" customFormat="1" ht="15.75" customHeight="1">
      <c r="A9" s="129" t="s">
        <v>33</v>
      </c>
      <c r="B9" s="114" t="s">
        <v>322</v>
      </c>
      <c r="C9" s="130">
        <v>26525872.08</v>
      </c>
      <c r="D9" s="130">
        <v>20372129.89</v>
      </c>
      <c r="E9" s="130">
        <v>0</v>
      </c>
      <c r="F9" s="131">
        <v>46898001.97</v>
      </c>
    </row>
    <row r="10" spans="1:6" s="372" customFormat="1" ht="15.75" customHeight="1">
      <c r="A10" s="132" t="s">
        <v>351</v>
      </c>
      <c r="B10" s="133" t="s">
        <v>352</v>
      </c>
      <c r="C10" s="134">
        <v>16180872.079999998</v>
      </c>
      <c r="D10" s="134">
        <v>20372129.89</v>
      </c>
      <c r="E10" s="135">
        <v>0</v>
      </c>
      <c r="F10" s="136">
        <v>36553001.97</v>
      </c>
    </row>
    <row r="11" spans="1:6" s="372" customFormat="1" ht="15.75" customHeight="1">
      <c r="A11" s="132" t="s">
        <v>324</v>
      </c>
      <c r="B11" s="133" t="s">
        <v>8</v>
      </c>
      <c r="C11" s="134">
        <v>14252984.679999998</v>
      </c>
      <c r="D11" s="134">
        <v>14446491.94</v>
      </c>
      <c r="E11" s="135">
        <v>0</v>
      </c>
      <c r="F11" s="136">
        <v>28699476.619999997</v>
      </c>
    </row>
    <row r="12" spans="1:6" s="372" customFormat="1" ht="15.75" customHeight="1">
      <c r="A12" s="137" t="s">
        <v>325</v>
      </c>
      <c r="B12" s="125" t="s">
        <v>326</v>
      </c>
      <c r="C12" s="138">
        <v>12102824.679999998</v>
      </c>
      <c r="D12" s="138">
        <v>12211940.94</v>
      </c>
      <c r="E12" s="139">
        <v>0</v>
      </c>
      <c r="F12" s="140">
        <v>24314765.619999997</v>
      </c>
    </row>
    <row r="13" spans="1:6" s="372" customFormat="1" ht="15.75" customHeight="1">
      <c r="A13" s="137" t="s">
        <v>327</v>
      </c>
      <c r="B13" s="125" t="s">
        <v>328</v>
      </c>
      <c r="C13" s="138">
        <v>2150160</v>
      </c>
      <c r="D13" s="138">
        <v>2234551</v>
      </c>
      <c r="E13" s="139">
        <v>0</v>
      </c>
      <c r="F13" s="140">
        <v>4384711</v>
      </c>
    </row>
    <row r="14" spans="1:6" s="372" customFormat="1" ht="15.75" customHeight="1">
      <c r="A14" s="132" t="s">
        <v>329</v>
      </c>
      <c r="B14" s="133" t="s">
        <v>330</v>
      </c>
      <c r="C14" s="134">
        <v>1927887.4</v>
      </c>
      <c r="D14" s="134">
        <v>5925637.95</v>
      </c>
      <c r="E14" s="134">
        <v>0</v>
      </c>
      <c r="F14" s="136">
        <v>7853525.35</v>
      </c>
    </row>
    <row r="15" spans="1:6" s="372" customFormat="1" ht="15.75" customHeight="1">
      <c r="A15" s="132" t="s">
        <v>353</v>
      </c>
      <c r="B15" s="133" t="s">
        <v>354</v>
      </c>
      <c r="C15" s="134">
        <v>0</v>
      </c>
      <c r="D15" s="134">
        <v>0</v>
      </c>
      <c r="E15" s="135">
        <v>0</v>
      </c>
      <c r="F15" s="136">
        <v>0</v>
      </c>
    </row>
    <row r="16" spans="1:6" s="372" customFormat="1" ht="15.75" customHeight="1">
      <c r="A16" s="137" t="s">
        <v>355</v>
      </c>
      <c r="B16" s="125" t="s">
        <v>356</v>
      </c>
      <c r="C16" s="138">
        <v>0</v>
      </c>
      <c r="D16" s="138">
        <v>0</v>
      </c>
      <c r="E16" s="138">
        <v>0</v>
      </c>
      <c r="F16" s="140">
        <v>0</v>
      </c>
    </row>
    <row r="17" spans="1:6" s="372" customFormat="1" ht="15.75" customHeight="1">
      <c r="A17" s="132" t="s">
        <v>332</v>
      </c>
      <c r="B17" s="133" t="s">
        <v>134</v>
      </c>
      <c r="C17" s="134">
        <v>10345000</v>
      </c>
      <c r="D17" s="134">
        <v>0</v>
      </c>
      <c r="E17" s="135">
        <v>0</v>
      </c>
      <c r="F17" s="136">
        <v>10345000</v>
      </c>
    </row>
    <row r="18" spans="1:6" s="372" customFormat="1" ht="15.75" customHeight="1">
      <c r="A18" s="137" t="s">
        <v>357</v>
      </c>
      <c r="B18" s="125" t="s">
        <v>358</v>
      </c>
      <c r="C18" s="138">
        <v>10345000</v>
      </c>
      <c r="D18" s="138">
        <v>0</v>
      </c>
      <c r="E18" s="138">
        <v>0</v>
      </c>
      <c r="F18" s="140">
        <v>10345000</v>
      </c>
    </row>
    <row r="19" spans="1:6" s="372" customFormat="1" ht="15.75" customHeight="1">
      <c r="A19" s="137" t="s">
        <v>333</v>
      </c>
      <c r="B19" s="125" t="s">
        <v>334</v>
      </c>
      <c r="C19" s="138">
        <v>0</v>
      </c>
      <c r="D19" s="138">
        <v>0</v>
      </c>
      <c r="E19" s="138">
        <v>0</v>
      </c>
      <c r="F19" s="140">
        <v>0</v>
      </c>
    </row>
    <row r="20" spans="1:6" s="372" customFormat="1" ht="15.75" customHeight="1">
      <c r="A20" s="143" t="s">
        <v>47</v>
      </c>
      <c r="B20" s="130" t="s">
        <v>359</v>
      </c>
      <c r="C20" s="130">
        <v>0</v>
      </c>
      <c r="D20" s="130">
        <v>0</v>
      </c>
      <c r="E20" s="130">
        <v>19660191.27</v>
      </c>
      <c r="F20" s="131">
        <v>19660191.27</v>
      </c>
    </row>
    <row r="21" spans="1:6" s="372" customFormat="1" ht="15.75" customHeight="1">
      <c r="A21" s="132" t="s">
        <v>340</v>
      </c>
      <c r="B21" s="133" t="s">
        <v>341</v>
      </c>
      <c r="C21" s="144">
        <v>0</v>
      </c>
      <c r="D21" s="144">
        <v>0</v>
      </c>
      <c r="E21" s="145">
        <v>19660191.27</v>
      </c>
      <c r="F21" s="146">
        <v>19660191.27</v>
      </c>
    </row>
    <row r="22" spans="1:6" s="372" customFormat="1" ht="15.75" customHeight="1">
      <c r="A22" s="137" t="s">
        <v>360</v>
      </c>
      <c r="B22" s="125" t="s">
        <v>361</v>
      </c>
      <c r="C22" s="141">
        <v>0</v>
      </c>
      <c r="D22" s="141">
        <v>0</v>
      </c>
      <c r="E22" s="141">
        <v>0</v>
      </c>
      <c r="F22" s="142">
        <v>0</v>
      </c>
    </row>
    <row r="23" spans="1:6" s="372" customFormat="1" ht="15.75" customHeight="1">
      <c r="A23" s="137" t="s">
        <v>362</v>
      </c>
      <c r="B23" s="125" t="s">
        <v>264</v>
      </c>
      <c r="C23" s="141">
        <v>0</v>
      </c>
      <c r="D23" s="141">
        <v>0</v>
      </c>
      <c r="E23" s="141">
        <v>16588242.129999999</v>
      </c>
      <c r="F23" s="142">
        <v>16588242.129999999</v>
      </c>
    </row>
    <row r="24" spans="1:6" s="372" customFormat="1" ht="15.75" customHeight="1">
      <c r="A24" s="137" t="s">
        <v>363</v>
      </c>
      <c r="B24" s="125" t="s">
        <v>364</v>
      </c>
      <c r="C24" s="141">
        <v>0</v>
      </c>
      <c r="D24" s="141">
        <v>0</v>
      </c>
      <c r="E24" s="141">
        <v>0</v>
      </c>
      <c r="F24" s="140">
        <v>0</v>
      </c>
    </row>
    <row r="25" spans="1:6" s="372" customFormat="1" ht="15.75" customHeight="1">
      <c r="A25" s="137" t="s">
        <v>365</v>
      </c>
      <c r="B25" s="125" t="s">
        <v>265</v>
      </c>
      <c r="C25" s="141">
        <v>0</v>
      </c>
      <c r="D25" s="141">
        <v>0</v>
      </c>
      <c r="E25" s="141">
        <v>0</v>
      </c>
      <c r="F25" s="140">
        <v>0</v>
      </c>
    </row>
    <row r="26" spans="1:6" s="372" customFormat="1" ht="15.75" customHeight="1">
      <c r="A26" s="137" t="s">
        <v>342</v>
      </c>
      <c r="B26" s="125" t="s">
        <v>343</v>
      </c>
      <c r="C26" s="141">
        <v>0</v>
      </c>
      <c r="D26" s="141">
        <v>0</v>
      </c>
      <c r="E26" s="141">
        <v>3071949.1399999997</v>
      </c>
      <c r="F26" s="140">
        <v>3071949.1399999997</v>
      </c>
    </row>
    <row r="27" spans="1:6" s="372" customFormat="1" ht="15.75" customHeight="1">
      <c r="A27" s="132" t="s">
        <v>336</v>
      </c>
      <c r="B27" s="133" t="s">
        <v>337</v>
      </c>
      <c r="C27" s="144">
        <v>0</v>
      </c>
      <c r="D27" s="144">
        <v>0</v>
      </c>
      <c r="E27" s="145">
        <v>0</v>
      </c>
      <c r="F27" s="146">
        <v>0</v>
      </c>
    </row>
    <row r="28" spans="1:6" s="372" customFormat="1" ht="15.75" customHeight="1">
      <c r="A28" s="137" t="s">
        <v>338</v>
      </c>
      <c r="B28" s="125" t="s">
        <v>339</v>
      </c>
      <c r="C28" s="138">
        <v>0</v>
      </c>
      <c r="D28" s="138">
        <v>0</v>
      </c>
      <c r="E28" s="138">
        <v>0</v>
      </c>
      <c r="F28" s="140">
        <v>0</v>
      </c>
    </row>
    <row r="29" spans="1:6" s="372" customFormat="1" ht="15.75" customHeight="1">
      <c r="A29" s="137" t="s">
        <v>366</v>
      </c>
      <c r="B29" s="125" t="s">
        <v>321</v>
      </c>
      <c r="C29" s="138">
        <v>0</v>
      </c>
      <c r="D29" s="138">
        <v>0</v>
      </c>
      <c r="E29" s="138">
        <v>0</v>
      </c>
      <c r="F29" s="140">
        <v>0</v>
      </c>
    </row>
    <row r="30" spans="1:6" s="372" customFormat="1" ht="15.75" customHeight="1">
      <c r="A30" s="137" t="s">
        <v>367</v>
      </c>
      <c r="B30" s="125" t="s">
        <v>112</v>
      </c>
      <c r="C30" s="138">
        <v>0</v>
      </c>
      <c r="D30" s="138">
        <v>0</v>
      </c>
      <c r="E30" s="138">
        <v>0</v>
      </c>
      <c r="F30" s="140">
        <v>0</v>
      </c>
    </row>
    <row r="31" spans="1:6" s="372" customFormat="1" ht="15.75" customHeight="1">
      <c r="A31" s="137" t="s">
        <v>368</v>
      </c>
      <c r="B31" s="125" t="s">
        <v>369</v>
      </c>
      <c r="C31" s="138">
        <v>0</v>
      </c>
      <c r="D31" s="138">
        <v>0</v>
      </c>
      <c r="E31" s="138">
        <v>0</v>
      </c>
      <c r="F31" s="140">
        <v>0</v>
      </c>
    </row>
    <row r="32" spans="1:6" s="372" customFormat="1" ht="15.75" customHeight="1">
      <c r="A32" s="132" t="s">
        <v>370</v>
      </c>
      <c r="B32" s="133" t="s">
        <v>259</v>
      </c>
      <c r="C32" s="134">
        <v>0</v>
      </c>
      <c r="D32" s="134">
        <v>0</v>
      </c>
      <c r="E32" s="135">
        <v>0</v>
      </c>
      <c r="F32" s="136">
        <v>0</v>
      </c>
    </row>
    <row r="33" spans="1:6" s="372" customFormat="1" ht="15.75" customHeight="1">
      <c r="A33" s="137" t="s">
        <v>371</v>
      </c>
      <c r="B33" s="125" t="s">
        <v>372</v>
      </c>
      <c r="C33" s="138">
        <v>0</v>
      </c>
      <c r="D33" s="138">
        <v>0</v>
      </c>
      <c r="E33" s="138">
        <v>0</v>
      </c>
      <c r="F33" s="140">
        <v>0</v>
      </c>
    </row>
    <row r="34" spans="1:6" s="372" customFormat="1" ht="15.75" customHeight="1">
      <c r="A34" s="137" t="s">
        <v>373</v>
      </c>
      <c r="B34" s="125" t="s">
        <v>374</v>
      </c>
      <c r="C34" s="138">
        <v>0</v>
      </c>
      <c r="D34" s="138">
        <v>0</v>
      </c>
      <c r="E34" s="138">
        <v>0</v>
      </c>
      <c r="F34" s="140">
        <v>0</v>
      </c>
    </row>
    <row r="35" spans="1:6" s="372" customFormat="1" ht="15.75" customHeight="1">
      <c r="A35" s="129">
        <v>3</v>
      </c>
      <c r="B35" s="114" t="s">
        <v>375</v>
      </c>
      <c r="C35" s="130">
        <v>0</v>
      </c>
      <c r="D35" s="130">
        <v>0</v>
      </c>
      <c r="E35" s="130">
        <v>0</v>
      </c>
      <c r="F35" s="131">
        <v>0</v>
      </c>
    </row>
    <row r="36" spans="1:6" s="372" customFormat="1" ht="15.75" customHeight="1">
      <c r="A36" s="132" t="s">
        <v>376</v>
      </c>
      <c r="B36" s="147" t="s">
        <v>377</v>
      </c>
      <c r="C36" s="134">
        <v>0</v>
      </c>
      <c r="D36" s="134">
        <v>0</v>
      </c>
      <c r="E36" s="134">
        <v>0</v>
      </c>
      <c r="F36" s="136">
        <v>0</v>
      </c>
    </row>
    <row r="37" spans="1:6" s="372" customFormat="1" ht="15.75" customHeight="1">
      <c r="A37" s="132" t="s">
        <v>378</v>
      </c>
      <c r="B37" s="133" t="s">
        <v>379</v>
      </c>
      <c r="C37" s="134">
        <v>0</v>
      </c>
      <c r="D37" s="134">
        <v>0</v>
      </c>
      <c r="E37" s="135">
        <v>0</v>
      </c>
      <c r="F37" s="136">
        <v>0</v>
      </c>
    </row>
    <row r="38" spans="1:6" s="372" customFormat="1" ht="15.75" customHeight="1">
      <c r="A38" s="137" t="s">
        <v>380</v>
      </c>
      <c r="B38" s="125" t="s">
        <v>381</v>
      </c>
      <c r="C38" s="138">
        <v>0</v>
      </c>
      <c r="D38" s="138">
        <v>0</v>
      </c>
      <c r="E38" s="138">
        <v>0</v>
      </c>
      <c r="F38" s="140">
        <v>0</v>
      </c>
    </row>
    <row r="39" spans="1:6" s="372" customFormat="1" ht="15.75" customHeight="1">
      <c r="A39" s="132" t="s">
        <v>382</v>
      </c>
      <c r="B39" s="133" t="s">
        <v>383</v>
      </c>
      <c r="C39" s="138">
        <v>0</v>
      </c>
      <c r="D39" s="138">
        <v>0</v>
      </c>
      <c r="E39" s="138">
        <v>0</v>
      </c>
      <c r="F39" s="140">
        <v>0</v>
      </c>
    </row>
    <row r="40" spans="1:6" s="372" customFormat="1" ht="15.75" customHeight="1">
      <c r="A40" s="129">
        <v>4</v>
      </c>
      <c r="B40" s="114" t="s">
        <v>335</v>
      </c>
      <c r="C40" s="130">
        <v>0</v>
      </c>
      <c r="D40" s="130">
        <v>0</v>
      </c>
      <c r="E40" s="130">
        <v>0</v>
      </c>
      <c r="F40" s="131">
        <v>0</v>
      </c>
    </row>
    <row r="41" spans="1:6" s="372" customFormat="1" ht="7.5" customHeight="1">
      <c r="A41" s="124"/>
      <c r="B41" s="125"/>
      <c r="C41" s="138"/>
      <c r="D41" s="138"/>
      <c r="E41" s="138"/>
      <c r="F41" s="140"/>
    </row>
    <row r="42" spans="1:6" s="372" customFormat="1" ht="15.75" customHeight="1" thickBot="1">
      <c r="A42" s="148"/>
      <c r="B42" s="149" t="s">
        <v>384</v>
      </c>
      <c r="C42" s="150">
        <v>26525872.08</v>
      </c>
      <c r="D42" s="150">
        <v>20372129.89</v>
      </c>
      <c r="E42" s="150">
        <v>19660191.27</v>
      </c>
      <c r="F42" s="151">
        <v>66558193.239999995</v>
      </c>
    </row>
    <row r="43" spans="1:6" s="372" customFormat="1" ht="12">
      <c r="A43" s="152"/>
      <c r="B43" s="152"/>
      <c r="C43" s="153"/>
      <c r="D43" s="152"/>
      <c r="E43" s="152"/>
      <c r="F43" s="152"/>
    </row>
    <row r="44" spans="1:6" s="372" customFormat="1" ht="12">
      <c r="A44" s="152"/>
      <c r="B44" s="154" t="s">
        <v>144</v>
      </c>
      <c r="C44" s="156">
        <v>44687</v>
      </c>
      <c r="D44" s="152"/>
      <c r="E44" s="152"/>
      <c r="F44" s="153"/>
    </row>
    <row r="45" spans="1:6" ht="14.25">
      <c r="A45" s="152"/>
      <c r="B45" s="155"/>
      <c r="C45" s="156"/>
      <c r="D45" s="152"/>
      <c r="E45" s="152"/>
      <c r="F45" s="152"/>
    </row>
    <row r="46" ht="14.25">
      <c r="D46" s="14"/>
    </row>
  </sheetData>
  <sheetProtection/>
  <mergeCells count="4">
    <mergeCell ref="A2:F2"/>
    <mergeCell ref="A3:F3"/>
    <mergeCell ref="A5:F5"/>
    <mergeCell ref="A4:F4"/>
  </mergeCells>
  <printOptions/>
  <pageMargins left="1.4960629921259843" right="0.7086614173228347" top="0.5511811023622047" bottom="0.5511811023622047" header="0.31496062992125984" footer="0.31496062992125984"/>
  <pageSetup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B1" sqref="B1:F12"/>
    </sheetView>
  </sheetViews>
  <sheetFormatPr defaultColWidth="11.421875" defaultRowHeight="15"/>
  <cols>
    <col min="2" max="2" width="26.28125" style="0" customWidth="1"/>
    <col min="3" max="3" width="16.28125" style="0" bestFit="1" customWidth="1"/>
    <col min="4" max="4" width="20.140625" style="0" bestFit="1" customWidth="1"/>
    <col min="5" max="5" width="14.28125" style="0" bestFit="1" customWidth="1"/>
    <col min="6" max="6" width="5.7109375" style="0" customWidth="1"/>
  </cols>
  <sheetData>
    <row r="1" spans="2:6" ht="14.25">
      <c r="B1" s="542" t="s">
        <v>459</v>
      </c>
      <c r="C1" s="543"/>
      <c r="D1" s="543"/>
      <c r="E1" s="543"/>
      <c r="F1" s="544"/>
    </row>
    <row r="2" spans="2:6" ht="15" thickBot="1">
      <c r="B2" s="545" t="s">
        <v>443</v>
      </c>
      <c r="C2" s="538"/>
      <c r="D2" s="538"/>
      <c r="E2" s="538"/>
      <c r="F2" s="23"/>
    </row>
    <row r="3" spans="2:6" ht="14.25">
      <c r="B3" s="556" t="s">
        <v>126</v>
      </c>
      <c r="C3" s="540" t="s">
        <v>444</v>
      </c>
      <c r="D3" s="540" t="s">
        <v>1</v>
      </c>
      <c r="E3" s="540" t="s">
        <v>2</v>
      </c>
      <c r="F3" s="557" t="s">
        <v>149</v>
      </c>
    </row>
    <row r="4" spans="2:6" ht="14.25">
      <c r="B4" s="548" t="s">
        <v>434</v>
      </c>
      <c r="C4" s="80">
        <v>106794852.30999999</v>
      </c>
      <c r="D4" s="80">
        <v>39467292.83</v>
      </c>
      <c r="E4" s="80">
        <v>146262145.14</v>
      </c>
      <c r="F4" s="549">
        <f>E4/$E$12</f>
        <v>0.16013319002139934</v>
      </c>
    </row>
    <row r="5" spans="2:6" ht="14.25">
      <c r="B5" s="548" t="s">
        <v>435</v>
      </c>
      <c r="C5" s="80">
        <v>170850768.40999997</v>
      </c>
      <c r="D5" s="80">
        <v>26280957.65</v>
      </c>
      <c r="E5" s="80">
        <v>197131726.06</v>
      </c>
      <c r="F5" s="549">
        <f aca="true" t="shared" si="0" ref="F5:F11">E5/$E$12</f>
        <v>0.2158270830651132</v>
      </c>
    </row>
    <row r="6" spans="2:6" ht="14.25">
      <c r="B6" s="548" t="s">
        <v>436</v>
      </c>
      <c r="C6" s="80">
        <v>0</v>
      </c>
      <c r="D6" s="80">
        <v>0</v>
      </c>
      <c r="E6" s="80">
        <v>0</v>
      </c>
      <c r="F6" s="549">
        <f t="shared" si="0"/>
        <v>0</v>
      </c>
    </row>
    <row r="7" spans="2:6" ht="14.25">
      <c r="B7" s="548" t="s">
        <v>437</v>
      </c>
      <c r="C7" s="80">
        <v>0</v>
      </c>
      <c r="D7" s="80">
        <v>1972770.5</v>
      </c>
      <c r="E7" s="80">
        <v>1972770.5</v>
      </c>
      <c r="F7" s="549">
        <f t="shared" si="0"/>
        <v>0.002159861890735503</v>
      </c>
    </row>
    <row r="8" spans="2:6" ht="14.25">
      <c r="B8" s="548" t="s">
        <v>438</v>
      </c>
      <c r="C8" s="80">
        <v>128466052.16999999</v>
      </c>
      <c r="D8" s="80">
        <v>50865267</v>
      </c>
      <c r="E8" s="80">
        <v>179331319.17</v>
      </c>
      <c r="F8" s="549">
        <f t="shared" si="0"/>
        <v>0.19633854119909447</v>
      </c>
    </row>
    <row r="9" spans="2:6" ht="14.25">
      <c r="B9" s="548" t="s">
        <v>439</v>
      </c>
      <c r="C9" s="80">
        <v>0</v>
      </c>
      <c r="D9" s="80">
        <v>0</v>
      </c>
      <c r="E9" s="80">
        <v>0</v>
      </c>
      <c r="F9" s="549">
        <f t="shared" si="0"/>
        <v>0</v>
      </c>
    </row>
    <row r="10" spans="2:6" ht="14.25">
      <c r="B10" s="548" t="s">
        <v>440</v>
      </c>
      <c r="C10" s="80">
        <v>21683119.65</v>
      </c>
      <c r="D10" s="80">
        <v>8726377.66</v>
      </c>
      <c r="E10" s="80">
        <v>30409497.31</v>
      </c>
      <c r="F10" s="549">
        <f t="shared" si="0"/>
        <v>0.03329343902714117</v>
      </c>
    </row>
    <row r="11" spans="2:6" ht="14.25">
      <c r="B11" s="548" t="s">
        <v>441</v>
      </c>
      <c r="C11" s="80">
        <v>181102706.29</v>
      </c>
      <c r="D11" s="80">
        <v>177167912.37</v>
      </c>
      <c r="E11" s="80">
        <v>358270618.65999997</v>
      </c>
      <c r="F11" s="549">
        <f t="shared" si="0"/>
        <v>0.3922478847965164</v>
      </c>
    </row>
    <row r="12" spans="2:6" ht="14.25">
      <c r="B12" s="550" t="s">
        <v>442</v>
      </c>
      <c r="C12" s="551">
        <v>608897498.8299999</v>
      </c>
      <c r="D12" s="551">
        <v>304480578.01</v>
      </c>
      <c r="E12" s="551">
        <v>913378076.8399999</v>
      </c>
      <c r="F12" s="552"/>
    </row>
    <row r="14" spans="2:6" ht="14.25">
      <c r="B14" s="542" t="s">
        <v>458</v>
      </c>
      <c r="C14" s="543"/>
      <c r="D14" s="543"/>
      <c r="E14" s="543"/>
      <c r="F14" s="544"/>
    </row>
    <row r="15" spans="2:6" ht="15" thickBot="1">
      <c r="B15" s="545" t="s">
        <v>443</v>
      </c>
      <c r="C15" s="538"/>
      <c r="D15" s="538"/>
      <c r="E15" s="538"/>
      <c r="F15" s="23"/>
    </row>
    <row r="16" spans="2:6" ht="15" thickBot="1">
      <c r="B16" s="553"/>
      <c r="C16" s="70"/>
      <c r="D16" s="70"/>
      <c r="E16" s="70"/>
      <c r="F16" s="23"/>
    </row>
    <row r="17" spans="2:6" ht="14.25">
      <c r="B17" s="554" t="s">
        <v>113</v>
      </c>
      <c r="C17" s="539" t="s">
        <v>444</v>
      </c>
      <c r="D17" s="539" t="s">
        <v>1</v>
      </c>
      <c r="E17" s="539" t="s">
        <v>460</v>
      </c>
      <c r="F17" s="555" t="s">
        <v>149</v>
      </c>
    </row>
    <row r="18" spans="2:6" ht="14.25">
      <c r="B18" s="548" t="s">
        <v>445</v>
      </c>
      <c r="C18" s="80">
        <v>66160614.91</v>
      </c>
      <c r="D18" s="80">
        <v>17084408</v>
      </c>
      <c r="E18" s="80">
        <v>83245022.91</v>
      </c>
      <c r="F18" s="549">
        <f>E18/$E$22</f>
        <v>0.2590820126638816</v>
      </c>
    </row>
    <row r="19" spans="2:6" ht="14.25">
      <c r="B19" s="548" t="s">
        <v>446</v>
      </c>
      <c r="C19" s="80">
        <v>82870570.77</v>
      </c>
      <c r="D19" s="80">
        <v>12295669.2</v>
      </c>
      <c r="E19" s="80">
        <v>95166239.97</v>
      </c>
      <c r="F19" s="549">
        <f>E19/$E$22</f>
        <v>0.29618420570005866</v>
      </c>
    </row>
    <row r="20" spans="2:6" ht="14.25">
      <c r="B20" s="548" t="s">
        <v>447</v>
      </c>
      <c r="C20" s="80">
        <v>127973178.05</v>
      </c>
      <c r="D20" s="80">
        <v>14923171.49</v>
      </c>
      <c r="E20" s="80">
        <v>142896349.54000002</v>
      </c>
      <c r="F20" s="549">
        <f>E20/$E$22</f>
        <v>0.4447337816360598</v>
      </c>
    </row>
    <row r="21" spans="2:6" ht="14.25">
      <c r="B21" s="548" t="s">
        <v>448</v>
      </c>
      <c r="C21" s="80">
        <v>0</v>
      </c>
      <c r="D21" s="80">
        <v>0</v>
      </c>
      <c r="E21" s="80">
        <v>0</v>
      </c>
      <c r="F21" s="549">
        <f>E21/$E$22</f>
        <v>0</v>
      </c>
    </row>
    <row r="22" spans="2:6" ht="14.25">
      <c r="B22" s="550" t="s">
        <v>442</v>
      </c>
      <c r="C22" s="551">
        <v>277004363.73</v>
      </c>
      <c r="D22" s="551">
        <v>44303248.69</v>
      </c>
      <c r="E22" s="551">
        <v>321307612.42</v>
      </c>
      <c r="F22" s="552"/>
    </row>
    <row r="25" spans="2:6" ht="14.25">
      <c r="B25" s="542" t="s">
        <v>457</v>
      </c>
      <c r="C25" s="543"/>
      <c r="D25" s="543"/>
      <c r="E25" s="543"/>
      <c r="F25" s="544"/>
    </row>
    <row r="26" spans="2:6" ht="15" thickBot="1">
      <c r="B26" s="545" t="s">
        <v>443</v>
      </c>
      <c r="C26" s="538"/>
      <c r="D26" s="538"/>
      <c r="E26" s="538"/>
      <c r="F26" s="23"/>
    </row>
    <row r="27" spans="2:6" ht="14.25">
      <c r="B27" s="546" t="s">
        <v>126</v>
      </c>
      <c r="C27" s="541" t="s">
        <v>444</v>
      </c>
      <c r="D27" s="541" t="s">
        <v>1</v>
      </c>
      <c r="E27" s="541" t="s">
        <v>2</v>
      </c>
      <c r="F27" s="547" t="s">
        <v>149</v>
      </c>
    </row>
    <row r="28" spans="2:6" ht="14.25">
      <c r="B28" s="548" t="s">
        <v>449</v>
      </c>
      <c r="C28" s="80">
        <v>138994489.58</v>
      </c>
      <c r="D28" s="80">
        <v>30227608</v>
      </c>
      <c r="E28" s="80">
        <v>169222097.58000004</v>
      </c>
      <c r="F28" s="549">
        <f>E28/$E$36</f>
        <v>0.5266669417056944</v>
      </c>
    </row>
    <row r="29" spans="2:6" ht="14.25">
      <c r="B29" s="548" t="s">
        <v>450</v>
      </c>
      <c r="C29" s="80">
        <v>43950200.95</v>
      </c>
      <c r="D29" s="80">
        <v>10288769.77</v>
      </c>
      <c r="E29" s="80">
        <v>54238970.71999999</v>
      </c>
      <c r="F29" s="549">
        <f aca="true" t="shared" si="1" ref="F29:F35">E29/$E$36</f>
        <v>0.1688069893877928</v>
      </c>
    </row>
    <row r="30" spans="2:6" ht="14.25">
      <c r="B30" s="548" t="s">
        <v>451</v>
      </c>
      <c r="C30" s="80">
        <v>13356006.14</v>
      </c>
      <c r="D30" s="80">
        <v>3696870.92</v>
      </c>
      <c r="E30" s="80">
        <v>17052877.06</v>
      </c>
      <c r="F30" s="549">
        <f t="shared" si="1"/>
        <v>0.05307336770381021</v>
      </c>
    </row>
    <row r="31" spans="2:6" ht="14.25">
      <c r="B31" s="548" t="s">
        <v>452</v>
      </c>
      <c r="C31" s="80">
        <v>3774284.7699999996</v>
      </c>
      <c r="D31" s="80">
        <v>0</v>
      </c>
      <c r="E31" s="80">
        <v>3774284.7699999996</v>
      </c>
      <c r="F31" s="549">
        <f t="shared" si="1"/>
        <v>0.011746639743680924</v>
      </c>
    </row>
    <row r="32" spans="2:6" ht="14.25">
      <c r="B32" s="548" t="s">
        <v>453</v>
      </c>
      <c r="C32" s="80">
        <v>0</v>
      </c>
      <c r="D32" s="80">
        <v>90000</v>
      </c>
      <c r="E32" s="80">
        <v>90000</v>
      </c>
      <c r="F32" s="549">
        <f t="shared" si="1"/>
        <v>0.0002801054084033207</v>
      </c>
    </row>
    <row r="33" spans="2:6" ht="14.25">
      <c r="B33" s="548" t="s">
        <v>454</v>
      </c>
      <c r="C33" s="80">
        <v>10345000</v>
      </c>
      <c r="D33" s="80">
        <v>0</v>
      </c>
      <c r="E33" s="80">
        <v>10345000</v>
      </c>
      <c r="F33" s="549">
        <f t="shared" si="1"/>
        <v>0.03219656055480392</v>
      </c>
    </row>
    <row r="34" spans="2:6" ht="14.25">
      <c r="B34" s="548" t="s">
        <v>455</v>
      </c>
      <c r="C34" s="80">
        <v>66584382.29</v>
      </c>
      <c r="D34" s="80">
        <v>0</v>
      </c>
      <c r="E34" s="80">
        <v>66584382.29</v>
      </c>
      <c r="F34" s="549">
        <f t="shared" si="1"/>
        <v>0.20722939549581426</v>
      </c>
    </row>
    <row r="35" spans="2:6" ht="14.25">
      <c r="B35" s="548" t="s">
        <v>456</v>
      </c>
      <c r="C35" s="80">
        <v>0</v>
      </c>
      <c r="D35" s="80">
        <v>0</v>
      </c>
      <c r="E35" s="80">
        <v>0</v>
      </c>
      <c r="F35" s="549">
        <f t="shared" si="1"/>
        <v>0</v>
      </c>
    </row>
    <row r="36" spans="2:6" ht="14.25">
      <c r="B36" s="550" t="s">
        <v>442</v>
      </c>
      <c r="C36" s="551">
        <v>277004363.73</v>
      </c>
      <c r="D36" s="551">
        <v>44303248.69</v>
      </c>
      <c r="E36" s="551">
        <v>321307612.4200001</v>
      </c>
      <c r="F36" s="552"/>
    </row>
  </sheetData>
  <sheetProtection/>
  <mergeCells count="6">
    <mergeCell ref="B1:E1"/>
    <mergeCell ref="B2:E2"/>
    <mergeCell ref="B14:E14"/>
    <mergeCell ref="B15:E15"/>
    <mergeCell ref="B25:E25"/>
    <mergeCell ref="B26:E26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7">
      <selection activeCell="F6" sqref="F6"/>
    </sheetView>
  </sheetViews>
  <sheetFormatPr defaultColWidth="11.421875" defaultRowHeight="15"/>
  <cols>
    <col min="1" max="1" width="26.421875" style="0" customWidth="1"/>
    <col min="2" max="2" width="13.7109375" style="0" customWidth="1"/>
    <col min="3" max="5" width="11.421875" style="231" customWidth="1"/>
    <col min="6" max="6" width="12.421875" style="0" bestFit="1" customWidth="1"/>
    <col min="7" max="7" width="13.421875" style="0" bestFit="1" customWidth="1"/>
    <col min="8" max="8" width="12.28125" style="0" bestFit="1" customWidth="1"/>
    <col min="9" max="9" width="11.57421875" style="0" bestFit="1" customWidth="1"/>
  </cols>
  <sheetData>
    <row r="2" spans="1:9" ht="17.25">
      <c r="A2" s="416" t="s">
        <v>413</v>
      </c>
      <c r="B2" s="416"/>
      <c r="C2" s="416"/>
      <c r="D2" s="416"/>
      <c r="E2" s="416"/>
      <c r="F2" s="416"/>
      <c r="G2" s="416"/>
      <c r="H2" s="416"/>
      <c r="I2" s="416"/>
    </row>
    <row r="3" spans="1:9" ht="15">
      <c r="A3" s="417" t="s">
        <v>425</v>
      </c>
      <c r="B3" s="417"/>
      <c r="C3" s="417"/>
      <c r="D3" s="417"/>
      <c r="E3" s="417"/>
      <c r="F3" s="417"/>
      <c r="G3" s="417"/>
      <c r="H3" s="417"/>
      <c r="I3" s="417"/>
    </row>
    <row r="4" spans="1:9" ht="15">
      <c r="A4" s="365"/>
      <c r="B4" s="365"/>
      <c r="C4" s="365"/>
      <c r="D4" s="365"/>
      <c r="E4" s="365"/>
      <c r="F4" s="365"/>
      <c r="G4" s="365"/>
      <c r="H4" s="365"/>
      <c r="I4" s="365"/>
    </row>
    <row r="5" spans="1:9" ht="15.75" thickBot="1">
      <c r="A5" s="2"/>
      <c r="B5" s="2"/>
      <c r="C5" s="2"/>
      <c r="D5" s="2"/>
      <c r="E5" s="2"/>
      <c r="F5" s="2"/>
      <c r="G5" s="2"/>
      <c r="H5" s="2"/>
      <c r="I5" s="364"/>
    </row>
    <row r="6" spans="1:9" s="372" customFormat="1" ht="33" customHeight="1">
      <c r="A6" s="366" t="s">
        <v>126</v>
      </c>
      <c r="B6" s="367" t="s">
        <v>414</v>
      </c>
      <c r="C6" s="368" t="s">
        <v>415</v>
      </c>
      <c r="D6" s="368" t="s">
        <v>416</v>
      </c>
      <c r="E6" s="369" t="s">
        <v>417</v>
      </c>
      <c r="F6" s="369" t="s">
        <v>418</v>
      </c>
      <c r="G6" s="369" t="s">
        <v>419</v>
      </c>
      <c r="H6" s="370" t="s">
        <v>420</v>
      </c>
      <c r="I6" s="371" t="s">
        <v>421</v>
      </c>
    </row>
    <row r="7" spans="1:9" s="372" customFormat="1" ht="12">
      <c r="A7" s="373"/>
      <c r="B7" s="374"/>
      <c r="C7" s="375"/>
      <c r="D7" s="375"/>
      <c r="E7" s="376"/>
      <c r="F7" s="377"/>
      <c r="G7" s="377"/>
      <c r="H7" s="378"/>
      <c r="I7" s="379"/>
    </row>
    <row r="8" spans="1:9" s="372" customFormat="1" ht="12">
      <c r="A8" s="380" t="s">
        <v>266</v>
      </c>
      <c r="B8" s="509">
        <v>245250000</v>
      </c>
      <c r="C8" s="381">
        <v>41082309.72</v>
      </c>
      <c r="D8" s="381">
        <v>10941769.75</v>
      </c>
      <c r="E8" s="381">
        <v>41322837.25999999</v>
      </c>
      <c r="F8" s="382">
        <v>9502384.58</v>
      </c>
      <c r="G8" s="383">
        <v>102849301.30999999</v>
      </c>
      <c r="H8" s="384">
        <v>142400698.69</v>
      </c>
      <c r="I8" s="385">
        <v>0.4193651429561671</v>
      </c>
    </row>
    <row r="9" spans="1:9" s="372" customFormat="1" ht="12">
      <c r="A9" s="380" t="s">
        <v>267</v>
      </c>
      <c r="B9" s="509">
        <v>394117576</v>
      </c>
      <c r="C9" s="381">
        <v>63119908.760000005</v>
      </c>
      <c r="D9" s="381">
        <v>38329206.02</v>
      </c>
      <c r="E9" s="381">
        <v>39473886.739999995</v>
      </c>
      <c r="F9" s="382">
        <v>29927766.89</v>
      </c>
      <c r="G9" s="383">
        <v>170850768.40999997</v>
      </c>
      <c r="H9" s="384">
        <v>223266807.59000003</v>
      </c>
      <c r="I9" s="385">
        <v>0.43350202785678343</v>
      </c>
    </row>
    <row r="10" spans="1:9" s="372" customFormat="1" ht="12">
      <c r="A10" s="380" t="s">
        <v>285</v>
      </c>
      <c r="B10" s="509">
        <v>0</v>
      </c>
      <c r="C10" s="381">
        <v>0</v>
      </c>
      <c r="D10" s="381">
        <v>0</v>
      </c>
      <c r="E10" s="381">
        <v>0</v>
      </c>
      <c r="F10" s="382">
        <v>0</v>
      </c>
      <c r="G10" s="383">
        <v>0</v>
      </c>
      <c r="H10" s="384">
        <v>0</v>
      </c>
      <c r="I10" s="385">
        <v>0</v>
      </c>
    </row>
    <row r="11" spans="1:9" s="372" customFormat="1" ht="12">
      <c r="A11" s="380" t="s">
        <v>268</v>
      </c>
      <c r="B11" s="509">
        <v>52356076.54</v>
      </c>
      <c r="C11" s="381">
        <v>3945551</v>
      </c>
      <c r="D11" s="381">
        <v>0</v>
      </c>
      <c r="E11" s="381">
        <v>0</v>
      </c>
      <c r="F11" s="382">
        <v>0</v>
      </c>
      <c r="G11" s="383">
        <v>3945551</v>
      </c>
      <c r="H11" s="384">
        <v>48410525.54</v>
      </c>
      <c r="I11" s="385">
        <v>0.07535994407422035</v>
      </c>
    </row>
    <row r="12" spans="1:9" s="372" customFormat="1" ht="12">
      <c r="A12" s="386" t="s">
        <v>269</v>
      </c>
      <c r="B12" s="509">
        <v>641471193.24</v>
      </c>
      <c r="C12" s="381">
        <v>0</v>
      </c>
      <c r="D12" s="381">
        <v>0</v>
      </c>
      <c r="E12" s="381">
        <v>128466052.16999999</v>
      </c>
      <c r="F12" s="382">
        <v>0</v>
      </c>
      <c r="G12" s="383">
        <v>128466052.16999999</v>
      </c>
      <c r="H12" s="384">
        <v>513005141.07000005</v>
      </c>
      <c r="I12" s="385">
        <v>0.20026784292702557</v>
      </c>
    </row>
    <row r="13" spans="1:9" s="372" customFormat="1" ht="12">
      <c r="A13" s="387" t="s">
        <v>270</v>
      </c>
      <c r="B13" s="509">
        <v>212000000</v>
      </c>
      <c r="C13" s="381">
        <v>0</v>
      </c>
      <c r="D13" s="381">
        <v>0</v>
      </c>
      <c r="E13" s="381">
        <v>0</v>
      </c>
      <c r="F13" s="382">
        <v>0</v>
      </c>
      <c r="G13" s="383">
        <v>0</v>
      </c>
      <c r="H13" s="384">
        <v>212000000</v>
      </c>
      <c r="I13" s="385">
        <v>0</v>
      </c>
    </row>
    <row r="14" spans="1:9" s="372" customFormat="1" ht="21.75" customHeight="1" thickBot="1">
      <c r="A14" s="388" t="s">
        <v>283</v>
      </c>
      <c r="B14" s="389">
        <v>1545194845.78</v>
      </c>
      <c r="C14" s="389">
        <v>108147769.48</v>
      </c>
      <c r="D14" s="389">
        <v>49270975.77</v>
      </c>
      <c r="E14" s="389">
        <v>209262776.16999996</v>
      </c>
      <c r="F14" s="390">
        <v>39430151.47</v>
      </c>
      <c r="G14" s="390">
        <v>406111672.89</v>
      </c>
      <c r="H14" s="391">
        <v>1139083172.89</v>
      </c>
      <c r="I14" s="392"/>
    </row>
    <row r="15" spans="1:9" s="372" customFormat="1" ht="12">
      <c r="A15" s="393"/>
      <c r="B15" s="510"/>
      <c r="C15" s="394"/>
      <c r="D15" s="394"/>
      <c r="E15" s="395"/>
      <c r="F15" s="394"/>
      <c r="G15" s="394"/>
      <c r="H15" s="395"/>
      <c r="I15" s="395"/>
    </row>
    <row r="16" spans="2:9" s="372" customFormat="1" ht="12" thickBot="1">
      <c r="B16" s="511"/>
      <c r="E16" s="396"/>
      <c r="H16" s="396"/>
      <c r="I16" s="396"/>
    </row>
    <row r="17" spans="1:9" s="372" customFormat="1" ht="33" customHeight="1">
      <c r="A17" s="366" t="s">
        <v>126</v>
      </c>
      <c r="B17" s="367" t="s">
        <v>414</v>
      </c>
      <c r="C17" s="368" t="s">
        <v>415</v>
      </c>
      <c r="D17" s="368" t="s">
        <v>416</v>
      </c>
      <c r="E17" s="369" t="s">
        <v>417</v>
      </c>
      <c r="F17" s="369" t="s">
        <v>418</v>
      </c>
      <c r="G17" s="369" t="s">
        <v>419</v>
      </c>
      <c r="H17" s="370" t="s">
        <v>420</v>
      </c>
      <c r="I17" s="371" t="s">
        <v>421</v>
      </c>
    </row>
    <row r="18" spans="1:9" s="372" customFormat="1" ht="12">
      <c r="A18" s="380" t="s">
        <v>422</v>
      </c>
      <c r="B18" s="509">
        <v>639367576</v>
      </c>
      <c r="C18" s="381">
        <v>104202218.48</v>
      </c>
      <c r="D18" s="381">
        <v>49270975.77</v>
      </c>
      <c r="E18" s="381">
        <v>80796723.99999999</v>
      </c>
      <c r="F18" s="381">
        <v>39430151.47</v>
      </c>
      <c r="G18" s="381">
        <v>273700069.72</v>
      </c>
      <c r="H18" s="381">
        <v>365667506.28</v>
      </c>
      <c r="I18" s="397">
        <v>0.42807937091886566</v>
      </c>
    </row>
    <row r="19" spans="1:9" s="372" customFormat="1" ht="12">
      <c r="A19" s="380" t="s">
        <v>285</v>
      </c>
      <c r="B19" s="509">
        <v>0</v>
      </c>
      <c r="C19" s="381">
        <v>0</v>
      </c>
      <c r="D19" s="381">
        <v>0</v>
      </c>
      <c r="E19" s="381">
        <v>0</v>
      </c>
      <c r="F19" s="381">
        <v>0</v>
      </c>
      <c r="G19" s="381">
        <v>0</v>
      </c>
      <c r="H19" s="381">
        <v>0</v>
      </c>
      <c r="I19" s="397">
        <v>0</v>
      </c>
    </row>
    <row r="20" spans="1:9" s="372" customFormat="1" ht="12">
      <c r="A20" s="380" t="s">
        <v>268</v>
      </c>
      <c r="B20" s="509">
        <v>52356076.54</v>
      </c>
      <c r="C20" s="381">
        <v>3945551</v>
      </c>
      <c r="D20" s="381">
        <v>0</v>
      </c>
      <c r="E20" s="381">
        <v>0</v>
      </c>
      <c r="F20" s="381">
        <v>0</v>
      </c>
      <c r="G20" s="381">
        <v>3945551</v>
      </c>
      <c r="H20" s="381">
        <v>48410525.54</v>
      </c>
      <c r="I20" s="397">
        <v>0.07535994407422035</v>
      </c>
    </row>
    <row r="21" spans="1:9" s="372" customFormat="1" ht="12">
      <c r="A21" s="386" t="s">
        <v>269</v>
      </c>
      <c r="B21" s="509">
        <v>641471193.24</v>
      </c>
      <c r="C21" s="381">
        <v>0</v>
      </c>
      <c r="D21" s="381">
        <v>0</v>
      </c>
      <c r="E21" s="381">
        <v>128466052.16999999</v>
      </c>
      <c r="F21" s="381">
        <v>0</v>
      </c>
      <c r="G21" s="381">
        <v>128466052.16999999</v>
      </c>
      <c r="H21" s="381">
        <v>513005141.07000005</v>
      </c>
      <c r="I21" s="397">
        <v>0.20026784292702557</v>
      </c>
    </row>
    <row r="22" spans="1:9" s="372" customFormat="1" ht="12">
      <c r="A22" s="387" t="s">
        <v>270</v>
      </c>
      <c r="B22" s="509">
        <v>212000000</v>
      </c>
      <c r="C22" s="381">
        <v>0</v>
      </c>
      <c r="D22" s="381">
        <v>0</v>
      </c>
      <c r="E22" s="381">
        <v>0</v>
      </c>
      <c r="F22" s="381">
        <v>0</v>
      </c>
      <c r="G22" s="381">
        <v>0</v>
      </c>
      <c r="H22" s="381">
        <v>212000000</v>
      </c>
      <c r="I22" s="397">
        <v>0</v>
      </c>
    </row>
    <row r="23" spans="1:9" s="372" customFormat="1" ht="21.75" customHeight="1" thickBot="1">
      <c r="A23" s="388" t="s">
        <v>283</v>
      </c>
      <c r="B23" s="506">
        <v>1545194845.78</v>
      </c>
      <c r="C23" s="507">
        <v>108147769.48</v>
      </c>
      <c r="D23" s="507">
        <v>49270975.77</v>
      </c>
      <c r="E23" s="507">
        <v>209262776.16999996</v>
      </c>
      <c r="F23" s="508">
        <v>39430151.47</v>
      </c>
      <c r="G23" s="508">
        <v>406111672.89</v>
      </c>
      <c r="H23" s="508">
        <v>1139083172.89</v>
      </c>
      <c r="I23" s="392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7"/>
  <sheetViews>
    <sheetView zoomScalePageLayoutView="0" workbookViewId="0" topLeftCell="A19">
      <selection activeCell="H32" sqref="B1:H32"/>
    </sheetView>
  </sheetViews>
  <sheetFormatPr defaultColWidth="11.421875" defaultRowHeight="15"/>
  <cols>
    <col min="1" max="1" width="3.57421875" style="401" customWidth="1"/>
    <col min="2" max="2" width="39.00390625" style="253" customWidth="1"/>
    <col min="3" max="4" width="14.7109375" style="253" bestFit="1" customWidth="1"/>
    <col min="5" max="5" width="16.7109375" style="253" bestFit="1" customWidth="1"/>
    <col min="6" max="6" width="13.28125" style="253" bestFit="1" customWidth="1"/>
    <col min="7" max="7" width="12.7109375" style="253" bestFit="1" customWidth="1"/>
    <col min="8" max="8" width="14.421875" style="253" customWidth="1"/>
    <col min="9" max="9" width="5.28125" style="399" bestFit="1" customWidth="1"/>
    <col min="10" max="16384" width="11.421875" style="253" customWidth="1"/>
  </cols>
  <sheetData>
    <row r="1" spans="1:8" ht="18">
      <c r="A1" s="398"/>
      <c r="B1" s="436" t="s">
        <v>400</v>
      </c>
      <c r="C1" s="436"/>
      <c r="D1" s="436"/>
      <c r="E1" s="436"/>
      <c r="F1" s="436"/>
      <c r="G1" s="436"/>
      <c r="H1" s="436"/>
    </row>
    <row r="2" spans="1:8" ht="18">
      <c r="A2" s="398"/>
      <c r="B2" s="436" t="s">
        <v>423</v>
      </c>
      <c r="C2" s="436"/>
      <c r="D2" s="436"/>
      <c r="E2" s="436"/>
      <c r="F2" s="436"/>
      <c r="G2" s="436"/>
      <c r="H2" s="436"/>
    </row>
    <row r="3" spans="1:8" ht="18">
      <c r="A3" s="400"/>
      <c r="B3" s="437" t="s">
        <v>291</v>
      </c>
      <c r="C3" s="436"/>
      <c r="D3" s="436"/>
      <c r="E3" s="436"/>
      <c r="F3" s="436"/>
      <c r="G3" s="436"/>
      <c r="H3" s="436"/>
    </row>
    <row r="4" ht="10.5" customHeight="1" thickBot="1"/>
    <row r="5" spans="1:9" s="403" customFormat="1" ht="36" thickBot="1">
      <c r="A5" s="402"/>
      <c r="B5" s="254" t="s">
        <v>292</v>
      </c>
      <c r="C5" s="255" t="s">
        <v>293</v>
      </c>
      <c r="D5" s="255" t="s">
        <v>294</v>
      </c>
      <c r="E5" s="255" t="s">
        <v>295</v>
      </c>
      <c r="F5" s="255" t="s">
        <v>296</v>
      </c>
      <c r="G5" s="255" t="s">
        <v>297</v>
      </c>
      <c r="H5" s="256" t="s">
        <v>298</v>
      </c>
      <c r="I5" s="399"/>
    </row>
    <row r="6" spans="1:9" s="403" customFormat="1" ht="13.5" thickBot="1">
      <c r="A6" s="402"/>
      <c r="B6" s="257"/>
      <c r="C6" s="258"/>
      <c r="D6" s="258"/>
      <c r="E6" s="258"/>
      <c r="F6" s="258"/>
      <c r="G6" s="258"/>
      <c r="H6" s="258"/>
      <c r="I6" s="399"/>
    </row>
    <row r="7" spans="1:9" s="406" customFormat="1" ht="12.75">
      <c r="A7" s="404"/>
      <c r="B7" s="259" t="s">
        <v>299</v>
      </c>
      <c r="C7" s="260">
        <v>19747105.78</v>
      </c>
      <c r="D7" s="260">
        <v>48874706.28</v>
      </c>
      <c r="E7" s="260">
        <v>28021563.98</v>
      </c>
      <c r="F7" s="260">
        <v>39685887.120000005</v>
      </c>
      <c r="G7" s="260">
        <v>13284141.05</v>
      </c>
      <c r="H7" s="261">
        <v>7562176.65</v>
      </c>
      <c r="I7" s="405"/>
    </row>
    <row r="8" spans="1:9" s="403" customFormat="1" ht="12.75">
      <c r="A8" s="404"/>
      <c r="B8" s="262" t="s">
        <v>300</v>
      </c>
      <c r="C8" s="263"/>
      <c r="D8" s="263"/>
      <c r="E8" s="263"/>
      <c r="F8" s="263"/>
      <c r="G8" s="263"/>
      <c r="H8" s="264"/>
      <c r="I8" s="399"/>
    </row>
    <row r="9" spans="1:9" s="403" customFormat="1" ht="12.75">
      <c r="A9" s="404"/>
      <c r="B9" s="265" t="s">
        <v>301</v>
      </c>
      <c r="C9" s="266">
        <v>0</v>
      </c>
      <c r="D9" s="266">
        <v>0</v>
      </c>
      <c r="E9" s="266">
        <v>0</v>
      </c>
      <c r="F9" s="266">
        <v>0</v>
      </c>
      <c r="G9" s="266">
        <v>139854.50999999998</v>
      </c>
      <c r="H9" s="267">
        <v>0</v>
      </c>
      <c r="I9" s="399"/>
    </row>
    <row r="10" spans="1:9" s="403" customFormat="1" ht="12.75">
      <c r="A10" s="404"/>
      <c r="B10" s="265" t="s">
        <v>302</v>
      </c>
      <c r="C10" s="266">
        <v>0</v>
      </c>
      <c r="D10" s="266">
        <v>0</v>
      </c>
      <c r="E10" s="266">
        <v>0</v>
      </c>
      <c r="F10" s="266">
        <v>1023947.05</v>
      </c>
      <c r="G10" s="266">
        <v>0</v>
      </c>
      <c r="H10" s="267">
        <v>0</v>
      </c>
      <c r="I10" s="399"/>
    </row>
    <row r="11" spans="1:9" s="403" customFormat="1" ht="12.75">
      <c r="A11" s="404"/>
      <c r="B11" s="265" t="s">
        <v>319</v>
      </c>
      <c r="C11" s="266">
        <v>0</v>
      </c>
      <c r="D11" s="266">
        <v>0</v>
      </c>
      <c r="E11" s="266">
        <v>0</v>
      </c>
      <c r="F11" s="266">
        <v>3972637.26</v>
      </c>
      <c r="G11" s="266">
        <v>0</v>
      </c>
      <c r="H11" s="267">
        <v>0</v>
      </c>
      <c r="I11" s="399"/>
    </row>
    <row r="12" spans="1:9" s="403" customFormat="1" ht="13.5" thickBot="1">
      <c r="A12" s="404"/>
      <c r="B12" s="268" t="s">
        <v>320</v>
      </c>
      <c r="C12" s="269">
        <v>0</v>
      </c>
      <c r="D12" s="269">
        <v>0</v>
      </c>
      <c r="E12" s="269">
        <v>46800</v>
      </c>
      <c r="F12" s="269">
        <v>0</v>
      </c>
      <c r="G12" s="269">
        <v>0</v>
      </c>
      <c r="H12" s="270">
        <v>0</v>
      </c>
      <c r="I12" s="399"/>
    </row>
    <row r="13" spans="1:9" s="406" customFormat="1" ht="13.5" thickBot="1">
      <c r="A13" s="404"/>
      <c r="B13" s="271" t="s">
        <v>401</v>
      </c>
      <c r="C13" s="272">
        <v>19747105.78</v>
      </c>
      <c r="D13" s="272">
        <v>48874706.28</v>
      </c>
      <c r="E13" s="272">
        <v>28068363.98</v>
      </c>
      <c r="F13" s="272">
        <v>44682471.43</v>
      </c>
      <c r="G13" s="272">
        <v>13423995.56</v>
      </c>
      <c r="H13" s="273">
        <v>7562176.65</v>
      </c>
      <c r="I13" s="405"/>
    </row>
    <row r="14" spans="1:9" s="406" customFormat="1" ht="21" customHeight="1" thickBot="1">
      <c r="A14" s="404"/>
      <c r="B14" s="274"/>
      <c r="C14" s="275"/>
      <c r="D14" s="275"/>
      <c r="E14" s="275"/>
      <c r="F14" s="275"/>
      <c r="G14" s="275"/>
      <c r="H14" s="275"/>
      <c r="I14" s="405"/>
    </row>
    <row r="15" spans="1:9" s="406" customFormat="1" ht="12.75">
      <c r="A15" s="404"/>
      <c r="B15" s="276" t="s">
        <v>303</v>
      </c>
      <c r="C15" s="277"/>
      <c r="D15" s="277"/>
      <c r="E15" s="277"/>
      <c r="F15" s="277"/>
      <c r="G15" s="277"/>
      <c r="H15" s="278"/>
      <c r="I15" s="405"/>
    </row>
    <row r="16" spans="1:9" s="406" customFormat="1" ht="12.75">
      <c r="A16" s="404"/>
      <c r="B16" s="279" t="s">
        <v>304</v>
      </c>
      <c r="C16" s="266">
        <v>10397712.93</v>
      </c>
      <c r="D16" s="266">
        <v>25300502.15</v>
      </c>
      <c r="E16" s="266">
        <v>13942775.04</v>
      </c>
      <c r="F16" s="266">
        <v>21954446.59</v>
      </c>
      <c r="G16" s="266">
        <v>4822687.16</v>
      </c>
      <c r="H16" s="267">
        <v>3558257.26</v>
      </c>
      <c r="I16" s="405"/>
    </row>
    <row r="17" spans="1:9" s="406" customFormat="1" ht="12.75">
      <c r="A17" s="404"/>
      <c r="B17" s="265" t="s">
        <v>305</v>
      </c>
      <c r="C17" s="266">
        <v>2349905.58782</v>
      </c>
      <c r="D17" s="266">
        <v>8064326.536200001</v>
      </c>
      <c r="E17" s="266">
        <v>4589932.179924</v>
      </c>
      <c r="F17" s="266">
        <v>7540318.552800001</v>
      </c>
      <c r="G17" s="266">
        <v>2523986.7995</v>
      </c>
      <c r="H17" s="267">
        <v>1285570.0305</v>
      </c>
      <c r="I17" s="405"/>
    </row>
    <row r="18" spans="1:9" s="406" customFormat="1" ht="12.75">
      <c r="A18" s="404"/>
      <c r="B18" s="280" t="s">
        <v>306</v>
      </c>
      <c r="C18" s="281">
        <v>0.119</v>
      </c>
      <c r="D18" s="281">
        <v>0.165</v>
      </c>
      <c r="E18" s="281">
        <v>0.1638</v>
      </c>
      <c r="F18" s="281">
        <v>0.19</v>
      </c>
      <c r="G18" s="281">
        <v>0.19</v>
      </c>
      <c r="H18" s="282">
        <v>0.17</v>
      </c>
      <c r="I18" s="405"/>
    </row>
    <row r="19" spans="1:9" s="406" customFormat="1" ht="24">
      <c r="A19" s="404"/>
      <c r="B19" s="283" t="s">
        <v>307</v>
      </c>
      <c r="C19" s="284">
        <v>12747618.51782</v>
      </c>
      <c r="D19" s="284">
        <v>33364828.6862</v>
      </c>
      <c r="E19" s="284">
        <v>18532707.219924</v>
      </c>
      <c r="F19" s="284">
        <v>29494765.1428</v>
      </c>
      <c r="G19" s="284">
        <v>7346673.9595</v>
      </c>
      <c r="H19" s="285">
        <v>4843827.2905</v>
      </c>
      <c r="I19" s="405"/>
    </row>
    <row r="20" spans="1:9" s="406" customFormat="1" ht="12" customHeight="1">
      <c r="A20" s="404"/>
      <c r="B20" s="286"/>
      <c r="C20" s="275"/>
      <c r="D20" s="275"/>
      <c r="E20" s="275"/>
      <c r="F20" s="275"/>
      <c r="G20" s="275"/>
      <c r="H20" s="287"/>
      <c r="I20" s="405"/>
    </row>
    <row r="21" spans="1:9" s="403" customFormat="1" ht="17.25" customHeight="1">
      <c r="A21" s="407"/>
      <c r="B21" s="279" t="s">
        <v>402</v>
      </c>
      <c r="C21" s="288">
        <v>0</v>
      </c>
      <c r="D21" s="288">
        <v>701971.01</v>
      </c>
      <c r="E21" s="288">
        <v>358087.91</v>
      </c>
      <c r="F21" s="288">
        <v>1883292.41</v>
      </c>
      <c r="G21" s="288">
        <v>0</v>
      </c>
      <c r="H21" s="289">
        <v>0</v>
      </c>
      <c r="I21" s="399"/>
    </row>
    <row r="22" spans="1:9" s="403" customFormat="1" ht="10.5" customHeight="1">
      <c r="A22" s="407"/>
      <c r="B22" s="290"/>
      <c r="C22" s="291"/>
      <c r="D22" s="291"/>
      <c r="E22" s="291"/>
      <c r="F22" s="291"/>
      <c r="G22" s="291"/>
      <c r="H22" s="292"/>
      <c r="I22" s="399"/>
    </row>
    <row r="23" spans="1:9" s="403" customFormat="1" ht="13.5" thickBot="1">
      <c r="A23" s="404"/>
      <c r="B23" s="293" t="s">
        <v>403</v>
      </c>
      <c r="C23" s="294">
        <v>12747618.51782</v>
      </c>
      <c r="D23" s="294">
        <v>34066799.6962</v>
      </c>
      <c r="E23" s="294">
        <v>18890795.129924</v>
      </c>
      <c r="F23" s="294">
        <v>31378057.5528</v>
      </c>
      <c r="G23" s="294">
        <v>7346673.9595</v>
      </c>
      <c r="H23" s="295">
        <v>4843827.2905</v>
      </c>
      <c r="I23" s="399"/>
    </row>
    <row r="24" spans="1:9" s="403" customFormat="1" ht="13.5" customHeight="1" thickBot="1">
      <c r="A24" s="404"/>
      <c r="B24" s="296"/>
      <c r="C24" s="297"/>
      <c r="D24" s="297"/>
      <c r="E24" s="297"/>
      <c r="F24" s="297"/>
      <c r="G24" s="297"/>
      <c r="H24" s="297"/>
      <c r="I24" s="399"/>
    </row>
    <row r="25" spans="1:9" s="403" customFormat="1" ht="17.25" customHeight="1" thickBot="1">
      <c r="A25" s="408"/>
      <c r="B25" s="298" t="s">
        <v>404</v>
      </c>
      <c r="C25" s="299">
        <v>6999487.262180001</v>
      </c>
      <c r="D25" s="299">
        <v>14807906.583800003</v>
      </c>
      <c r="E25" s="299">
        <v>9177568.850076001</v>
      </c>
      <c r="F25" s="299">
        <v>13304413.8772</v>
      </c>
      <c r="G25" s="299">
        <v>6077321.600500001</v>
      </c>
      <c r="H25" s="300">
        <v>2718349.3595000003</v>
      </c>
      <c r="I25" s="399"/>
    </row>
    <row r="26" spans="1:9" s="403" customFormat="1" ht="17.25" customHeight="1" thickBot="1">
      <c r="A26" s="408"/>
      <c r="B26" s="296"/>
      <c r="C26" s="296"/>
      <c r="D26" s="296"/>
      <c r="E26" s="296"/>
      <c r="F26" s="296"/>
      <c r="G26" s="296"/>
      <c r="H26" s="296"/>
      <c r="I26" s="399"/>
    </row>
    <row r="27" spans="1:9" s="403" customFormat="1" ht="23.25" thickBot="1">
      <c r="A27" s="408"/>
      <c r="B27" s="301" t="s">
        <v>405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3">
        <v>0</v>
      </c>
      <c r="I27" s="399"/>
    </row>
    <row r="28" spans="1:9" s="403" customFormat="1" ht="12.75" customHeight="1" thickBot="1">
      <c r="A28" s="408"/>
      <c r="B28" s="296"/>
      <c r="C28" s="296"/>
      <c r="D28" s="296"/>
      <c r="E28" s="296"/>
      <c r="F28" s="296"/>
      <c r="G28" s="296"/>
      <c r="H28" s="296"/>
      <c r="I28" s="399"/>
    </row>
    <row r="29" spans="1:9" s="403" customFormat="1" ht="18.75" customHeight="1" thickBot="1">
      <c r="A29" s="408"/>
      <c r="B29" s="304" t="s">
        <v>406</v>
      </c>
      <c r="C29" s="305">
        <v>6999487.262180001</v>
      </c>
      <c r="D29" s="305">
        <v>14807906.583800003</v>
      </c>
      <c r="E29" s="305">
        <v>9177568.850076001</v>
      </c>
      <c r="F29" s="305">
        <v>13304413.8772</v>
      </c>
      <c r="G29" s="305">
        <v>6077321.600500001</v>
      </c>
      <c r="H29" s="305">
        <v>2718349.3595000003</v>
      </c>
      <c r="I29" s="399"/>
    </row>
    <row r="30" spans="1:9" s="403" customFormat="1" ht="11.25" customHeight="1">
      <c r="A30" s="408"/>
      <c r="B30" s="296"/>
      <c r="C30" s="296"/>
      <c r="D30" s="296"/>
      <c r="E30" s="296"/>
      <c r="F30" s="296"/>
      <c r="G30" s="296"/>
      <c r="H30" s="296"/>
      <c r="I30" s="399"/>
    </row>
    <row r="31" spans="1:9" s="403" customFormat="1" ht="17.25" customHeight="1">
      <c r="A31" s="408"/>
      <c r="B31" s="296"/>
      <c r="C31" s="296"/>
      <c r="D31" s="296"/>
      <c r="E31" s="296"/>
      <c r="F31" s="296"/>
      <c r="G31" s="296"/>
      <c r="H31" s="296"/>
      <c r="I31" s="399"/>
    </row>
    <row r="32" spans="1:9" s="403" customFormat="1" ht="25.5" customHeight="1">
      <c r="A32" s="409"/>
      <c r="B32" s="306" t="s">
        <v>407</v>
      </c>
      <c r="C32" s="296"/>
      <c r="D32" s="296"/>
      <c r="E32" s="307" t="s">
        <v>308</v>
      </c>
      <c r="F32" s="308">
        <v>44687</v>
      </c>
      <c r="G32" s="296"/>
      <c r="H32" s="296"/>
      <c r="I32" s="399"/>
    </row>
    <row r="33" spans="1:9" s="403" customFormat="1" ht="7.5" customHeight="1">
      <c r="A33" s="404"/>
      <c r="I33" s="399"/>
    </row>
    <row r="34" spans="1:9" s="403" customFormat="1" ht="12.75">
      <c r="A34" s="409"/>
      <c r="I34" s="399"/>
    </row>
    <row r="35" spans="1:9" s="403" customFormat="1" ht="12.75">
      <c r="A35" s="404"/>
      <c r="I35" s="399"/>
    </row>
    <row r="36" spans="1:9" s="403" customFormat="1" ht="12.75">
      <c r="A36" s="404"/>
      <c r="I36" s="399"/>
    </row>
    <row r="37" spans="1:9" s="403" customFormat="1" ht="12.75">
      <c r="A37" s="404"/>
      <c r="I37" s="399"/>
    </row>
    <row r="38" spans="1:9" s="403" customFormat="1" ht="12.75">
      <c r="A38" s="404"/>
      <c r="I38" s="399"/>
    </row>
    <row r="39" spans="1:9" s="403" customFormat="1" ht="12.75">
      <c r="A39" s="404"/>
      <c r="I39" s="399"/>
    </row>
    <row r="40" spans="1:9" s="403" customFormat="1" ht="12.75">
      <c r="A40" s="404"/>
      <c r="I40" s="399"/>
    </row>
    <row r="41" spans="1:9" s="403" customFormat="1" ht="12.75">
      <c r="A41" s="404"/>
      <c r="I41" s="399"/>
    </row>
    <row r="42" spans="1:9" s="403" customFormat="1" ht="12.75">
      <c r="A42" s="404"/>
      <c r="I42" s="399"/>
    </row>
    <row r="43" spans="1:9" s="403" customFormat="1" ht="12.75">
      <c r="A43" s="404"/>
      <c r="I43" s="399"/>
    </row>
    <row r="44" spans="1:9" s="403" customFormat="1" ht="12.75">
      <c r="A44" s="404"/>
      <c r="I44" s="399"/>
    </row>
    <row r="45" spans="1:9" s="403" customFormat="1" ht="12.75">
      <c r="A45" s="404"/>
      <c r="I45" s="399"/>
    </row>
    <row r="46" spans="1:9" s="403" customFormat="1" ht="12.75">
      <c r="A46" s="404"/>
      <c r="I46" s="399"/>
    </row>
    <row r="47" spans="1:9" s="403" customFormat="1" ht="12.75">
      <c r="A47" s="404"/>
      <c r="I47" s="399"/>
    </row>
    <row r="48" spans="1:9" s="403" customFormat="1" ht="12.75">
      <c r="A48" s="404"/>
      <c r="I48" s="399"/>
    </row>
    <row r="49" spans="1:9" s="403" customFormat="1" ht="12.75">
      <c r="A49" s="404"/>
      <c r="I49" s="399"/>
    </row>
    <row r="50" spans="1:9" s="403" customFormat="1" ht="12.75">
      <c r="A50" s="404"/>
      <c r="I50" s="399"/>
    </row>
    <row r="51" spans="1:9" s="403" customFormat="1" ht="12.75">
      <c r="A51" s="404"/>
      <c r="I51" s="399"/>
    </row>
    <row r="52" spans="1:9" s="403" customFormat="1" ht="12.75">
      <c r="A52" s="404"/>
      <c r="I52" s="399"/>
    </row>
    <row r="53" spans="1:9" s="403" customFormat="1" ht="12.75">
      <c r="A53" s="404"/>
      <c r="I53" s="399"/>
    </row>
    <row r="54" spans="1:9" s="403" customFormat="1" ht="12.75">
      <c r="A54" s="404"/>
      <c r="I54" s="399"/>
    </row>
    <row r="55" spans="1:9" s="403" customFormat="1" ht="12.75">
      <c r="A55" s="404"/>
      <c r="I55" s="399"/>
    </row>
    <row r="56" spans="1:9" s="403" customFormat="1" ht="12.75">
      <c r="A56" s="404"/>
      <c r="I56" s="399"/>
    </row>
    <row r="57" spans="1:9" s="403" customFormat="1" ht="12.75">
      <c r="A57" s="404"/>
      <c r="I57" s="399"/>
    </row>
    <row r="58" spans="1:9" s="403" customFormat="1" ht="12.75">
      <c r="A58" s="404"/>
      <c r="I58" s="399"/>
    </row>
    <row r="59" spans="1:9" s="403" customFormat="1" ht="12.75">
      <c r="A59" s="404"/>
      <c r="I59" s="399"/>
    </row>
    <row r="60" spans="1:9" s="403" customFormat="1" ht="12.75">
      <c r="A60" s="404"/>
      <c r="I60" s="399"/>
    </row>
    <row r="61" spans="1:9" s="403" customFormat="1" ht="12.75">
      <c r="A61" s="404"/>
      <c r="I61" s="399"/>
    </row>
    <row r="62" spans="1:9" s="403" customFormat="1" ht="12.75">
      <c r="A62" s="404"/>
      <c r="I62" s="399"/>
    </row>
    <row r="63" spans="1:9" s="403" customFormat="1" ht="12.75">
      <c r="A63" s="404"/>
      <c r="I63" s="399"/>
    </row>
    <row r="64" spans="1:9" s="403" customFormat="1" ht="12.75">
      <c r="A64" s="404"/>
      <c r="I64" s="399"/>
    </row>
    <row r="65" spans="1:9" s="403" customFormat="1" ht="12.75">
      <c r="A65" s="404"/>
      <c r="I65" s="399"/>
    </row>
    <row r="66" spans="1:9" s="403" customFormat="1" ht="12.75">
      <c r="A66" s="404"/>
      <c r="I66" s="399"/>
    </row>
    <row r="67" spans="1:9" s="403" customFormat="1" ht="12.75">
      <c r="A67" s="404"/>
      <c r="I67" s="399"/>
    </row>
    <row r="68" spans="1:9" s="403" customFormat="1" ht="12.75">
      <c r="A68" s="404"/>
      <c r="I68" s="399"/>
    </row>
    <row r="69" spans="1:9" s="403" customFormat="1" ht="12.75">
      <c r="A69" s="404"/>
      <c r="I69" s="399"/>
    </row>
    <row r="70" spans="1:9" s="403" customFormat="1" ht="12.75">
      <c r="A70" s="404"/>
      <c r="I70" s="399"/>
    </row>
    <row r="71" spans="1:9" s="403" customFormat="1" ht="12.75">
      <c r="A71" s="404"/>
      <c r="I71" s="399"/>
    </row>
    <row r="72" spans="1:9" s="403" customFormat="1" ht="12.75">
      <c r="A72" s="404"/>
      <c r="I72" s="399"/>
    </row>
    <row r="73" spans="1:9" s="403" customFormat="1" ht="12.75">
      <c r="A73" s="404"/>
      <c r="I73" s="399"/>
    </row>
    <row r="74" spans="1:9" s="403" customFormat="1" ht="12.75">
      <c r="A74" s="404"/>
      <c r="I74" s="399"/>
    </row>
    <row r="75" spans="1:9" s="403" customFormat="1" ht="12.75">
      <c r="A75" s="404"/>
      <c r="I75" s="399"/>
    </row>
    <row r="76" spans="1:9" s="403" customFormat="1" ht="12.75">
      <c r="A76" s="404"/>
      <c r="I76" s="399"/>
    </row>
    <row r="77" spans="1:9" s="403" customFormat="1" ht="12.75">
      <c r="A77" s="404"/>
      <c r="I77" s="399"/>
    </row>
    <row r="78" spans="1:9" s="403" customFormat="1" ht="12.75">
      <c r="A78" s="404"/>
      <c r="I78" s="399"/>
    </row>
    <row r="79" spans="1:9" s="403" customFormat="1" ht="12.75">
      <c r="A79" s="404"/>
      <c r="I79" s="399"/>
    </row>
    <row r="80" spans="1:9" s="403" customFormat="1" ht="12.75">
      <c r="A80" s="404"/>
      <c r="I80" s="399"/>
    </row>
    <row r="81" spans="1:9" s="403" customFormat="1" ht="12.75">
      <c r="A81" s="404"/>
      <c r="I81" s="399"/>
    </row>
    <row r="82" spans="1:9" s="403" customFormat="1" ht="12.75">
      <c r="A82" s="404"/>
      <c r="I82" s="399"/>
    </row>
    <row r="83" spans="1:9" s="403" customFormat="1" ht="12.75">
      <c r="A83" s="404"/>
      <c r="I83" s="399"/>
    </row>
    <row r="84" spans="1:9" s="403" customFormat="1" ht="12.75">
      <c r="A84" s="404"/>
      <c r="I84" s="399"/>
    </row>
    <row r="85" spans="1:9" s="403" customFormat="1" ht="12.75">
      <c r="A85" s="404"/>
      <c r="I85" s="399"/>
    </row>
    <row r="86" spans="1:9" s="403" customFormat="1" ht="12.75">
      <c r="A86" s="404"/>
      <c r="I86" s="399"/>
    </row>
    <row r="87" spans="1:9" s="403" customFormat="1" ht="12.75">
      <c r="A87" s="404"/>
      <c r="I87" s="399"/>
    </row>
    <row r="88" spans="1:9" s="403" customFormat="1" ht="12.75">
      <c r="A88" s="404"/>
      <c r="I88" s="399"/>
    </row>
    <row r="89" spans="1:9" s="403" customFormat="1" ht="12.75">
      <c r="A89" s="404"/>
      <c r="I89" s="399"/>
    </row>
    <row r="90" spans="1:9" s="403" customFormat="1" ht="12.75">
      <c r="A90" s="404"/>
      <c r="I90" s="399"/>
    </row>
    <row r="91" spans="1:9" s="403" customFormat="1" ht="12.75">
      <c r="A91" s="404"/>
      <c r="I91" s="399"/>
    </row>
    <row r="92" spans="1:9" s="403" customFormat="1" ht="12.75">
      <c r="A92" s="404"/>
      <c r="I92" s="399"/>
    </row>
    <row r="93" spans="1:9" s="403" customFormat="1" ht="12.75">
      <c r="A93" s="404"/>
      <c r="I93" s="399"/>
    </row>
    <row r="94" spans="1:9" s="403" customFormat="1" ht="12.75">
      <c r="A94" s="404"/>
      <c r="I94" s="399"/>
    </row>
    <row r="95" spans="1:9" s="403" customFormat="1" ht="12.75">
      <c r="A95" s="404"/>
      <c r="I95" s="399"/>
    </row>
    <row r="96" spans="1:9" s="403" customFormat="1" ht="12.75">
      <c r="A96" s="404"/>
      <c r="I96" s="399"/>
    </row>
    <row r="97" spans="1:9" s="403" customFormat="1" ht="12.75">
      <c r="A97" s="404"/>
      <c r="I97" s="399"/>
    </row>
    <row r="98" spans="1:9" s="403" customFormat="1" ht="12.75">
      <c r="A98" s="404"/>
      <c r="I98" s="399"/>
    </row>
    <row r="99" spans="1:9" s="403" customFormat="1" ht="12.75">
      <c r="A99" s="404"/>
      <c r="I99" s="399"/>
    </row>
    <row r="100" spans="1:9" s="403" customFormat="1" ht="12.75">
      <c r="A100" s="404"/>
      <c r="I100" s="399"/>
    </row>
    <row r="101" spans="1:9" s="403" customFormat="1" ht="12.75">
      <c r="A101" s="404"/>
      <c r="I101" s="399"/>
    </row>
    <row r="102" spans="1:9" s="403" customFormat="1" ht="12.75">
      <c r="A102" s="404"/>
      <c r="I102" s="399"/>
    </row>
    <row r="103" spans="1:9" s="403" customFormat="1" ht="12.75">
      <c r="A103" s="404"/>
      <c r="I103" s="399"/>
    </row>
    <row r="104" spans="1:9" s="403" customFormat="1" ht="12.75">
      <c r="A104" s="404"/>
      <c r="I104" s="399"/>
    </row>
    <row r="105" spans="1:9" s="403" customFormat="1" ht="12.75">
      <c r="A105" s="404"/>
      <c r="I105" s="399"/>
    </row>
    <row r="106" spans="1:9" s="403" customFormat="1" ht="12.75">
      <c r="A106" s="404"/>
      <c r="I106" s="399"/>
    </row>
    <row r="107" spans="1:9" s="403" customFormat="1" ht="12.75">
      <c r="A107" s="404"/>
      <c r="I107" s="399"/>
    </row>
    <row r="108" spans="1:9" s="403" customFormat="1" ht="12.75">
      <c r="A108" s="404"/>
      <c r="I108" s="399"/>
    </row>
    <row r="109" spans="1:9" s="403" customFormat="1" ht="12.75">
      <c r="A109" s="404"/>
      <c r="I109" s="399"/>
    </row>
    <row r="110" spans="1:9" s="403" customFormat="1" ht="12.75">
      <c r="A110" s="404"/>
      <c r="I110" s="399"/>
    </row>
    <row r="111" spans="1:9" s="403" customFormat="1" ht="12.75">
      <c r="A111" s="404"/>
      <c r="I111" s="399"/>
    </row>
    <row r="112" spans="1:9" s="403" customFormat="1" ht="12.75">
      <c r="A112" s="404"/>
      <c r="I112" s="399"/>
    </row>
    <row r="113" spans="1:9" s="403" customFormat="1" ht="12.75">
      <c r="A113" s="404"/>
      <c r="I113" s="399"/>
    </row>
    <row r="114" spans="1:9" s="403" customFormat="1" ht="12.75">
      <c r="A114" s="404"/>
      <c r="I114" s="399"/>
    </row>
    <row r="115" spans="1:9" s="403" customFormat="1" ht="12.75">
      <c r="A115" s="404"/>
      <c r="I115" s="399"/>
    </row>
    <row r="116" spans="1:9" s="403" customFormat="1" ht="12.75">
      <c r="A116" s="404"/>
      <c r="I116" s="399"/>
    </row>
    <row r="117" spans="1:9" s="403" customFormat="1" ht="12.75">
      <c r="A117" s="404"/>
      <c r="I117" s="399"/>
    </row>
    <row r="118" spans="1:9" s="403" customFormat="1" ht="12.75">
      <c r="A118" s="404"/>
      <c r="I118" s="399"/>
    </row>
    <row r="119" spans="1:9" s="403" customFormat="1" ht="12.75">
      <c r="A119" s="404"/>
      <c r="I119" s="399"/>
    </row>
    <row r="120" spans="1:9" s="403" customFormat="1" ht="12.75">
      <c r="A120" s="404"/>
      <c r="I120" s="399"/>
    </row>
    <row r="121" spans="1:9" s="403" customFormat="1" ht="12.75">
      <c r="A121" s="404"/>
      <c r="I121" s="399"/>
    </row>
    <row r="122" spans="1:9" s="403" customFormat="1" ht="12.75">
      <c r="A122" s="404"/>
      <c r="I122" s="399"/>
    </row>
    <row r="123" spans="1:9" s="403" customFormat="1" ht="12.75">
      <c r="A123" s="404"/>
      <c r="I123" s="399"/>
    </row>
    <row r="124" spans="1:9" s="403" customFormat="1" ht="12.75">
      <c r="A124" s="404"/>
      <c r="I124" s="399"/>
    </row>
    <row r="125" spans="1:9" s="403" customFormat="1" ht="12.75">
      <c r="A125" s="404"/>
      <c r="I125" s="399"/>
    </row>
    <row r="126" spans="1:9" s="403" customFormat="1" ht="12.75">
      <c r="A126" s="404"/>
      <c r="I126" s="399"/>
    </row>
    <row r="127" spans="1:9" s="403" customFormat="1" ht="12.75">
      <c r="A127" s="404"/>
      <c r="I127" s="399"/>
    </row>
    <row r="128" spans="1:9" s="403" customFormat="1" ht="12.75">
      <c r="A128" s="404"/>
      <c r="I128" s="399"/>
    </row>
    <row r="129" spans="1:9" s="403" customFormat="1" ht="12.75">
      <c r="A129" s="404"/>
      <c r="I129" s="399"/>
    </row>
    <row r="130" spans="1:9" s="403" customFormat="1" ht="12.75">
      <c r="A130" s="404"/>
      <c r="I130" s="399"/>
    </row>
    <row r="131" spans="1:9" s="403" customFormat="1" ht="12.75">
      <c r="A131" s="404"/>
      <c r="I131" s="399"/>
    </row>
    <row r="132" spans="1:9" s="403" customFormat="1" ht="12.75">
      <c r="A132" s="404"/>
      <c r="I132" s="399"/>
    </row>
    <row r="133" spans="1:9" s="403" customFormat="1" ht="12.75">
      <c r="A133" s="404"/>
      <c r="I133" s="399"/>
    </row>
    <row r="134" spans="1:9" s="403" customFormat="1" ht="12.75">
      <c r="A134" s="404"/>
      <c r="I134" s="399"/>
    </row>
    <row r="135" spans="1:9" s="403" customFormat="1" ht="12.75">
      <c r="A135" s="404"/>
      <c r="I135" s="399"/>
    </row>
    <row r="136" spans="1:9" s="403" customFormat="1" ht="12.75">
      <c r="A136" s="404"/>
      <c r="I136" s="399"/>
    </row>
    <row r="137" spans="1:9" s="403" customFormat="1" ht="12.75">
      <c r="A137" s="404"/>
      <c r="I137" s="399"/>
    </row>
    <row r="138" spans="1:9" s="403" customFormat="1" ht="12.75">
      <c r="A138" s="404"/>
      <c r="I138" s="399"/>
    </row>
    <row r="139" spans="1:9" s="403" customFormat="1" ht="12.75">
      <c r="A139" s="404"/>
      <c r="I139" s="399"/>
    </row>
    <row r="140" spans="1:9" s="403" customFormat="1" ht="12.75">
      <c r="A140" s="404"/>
      <c r="I140" s="399"/>
    </row>
    <row r="141" spans="1:9" s="403" customFormat="1" ht="12.75">
      <c r="A141" s="404"/>
      <c r="I141" s="399"/>
    </row>
    <row r="142" spans="1:9" s="403" customFormat="1" ht="12.75">
      <c r="A142" s="404"/>
      <c r="I142" s="399"/>
    </row>
    <row r="143" ht="13.5">
      <c r="A143" s="410"/>
    </row>
    <row r="144" ht="13.5">
      <c r="A144" s="410"/>
    </row>
    <row r="145" ht="13.5">
      <c r="A145" s="410"/>
    </row>
    <row r="146" ht="13.5">
      <c r="A146" s="410"/>
    </row>
    <row r="147" ht="13.5">
      <c r="A147" s="410"/>
    </row>
    <row r="148" ht="13.5">
      <c r="A148" s="410"/>
    </row>
    <row r="149" ht="13.5">
      <c r="A149" s="410"/>
    </row>
    <row r="150" ht="13.5">
      <c r="A150" s="410"/>
    </row>
    <row r="151" ht="13.5">
      <c r="A151" s="410"/>
    </row>
    <row r="152" ht="13.5">
      <c r="A152" s="410"/>
    </row>
    <row r="153" ht="13.5">
      <c r="A153" s="410"/>
    </row>
    <row r="154" ht="13.5">
      <c r="A154" s="410"/>
    </row>
    <row r="155" ht="13.5">
      <c r="A155" s="410"/>
    </row>
    <row r="156" ht="13.5">
      <c r="A156" s="410"/>
    </row>
    <row r="157" ht="13.5">
      <c r="A157" s="410"/>
    </row>
    <row r="158" ht="13.5">
      <c r="A158" s="410"/>
    </row>
    <row r="159" ht="13.5">
      <c r="A159" s="410"/>
    </row>
    <row r="160" ht="13.5">
      <c r="A160" s="410"/>
    </row>
    <row r="161" ht="13.5">
      <c r="A161" s="410"/>
    </row>
    <row r="162" ht="13.5">
      <c r="A162" s="410"/>
    </row>
    <row r="163" ht="13.5">
      <c r="A163" s="410"/>
    </row>
    <row r="164" ht="13.5">
      <c r="A164" s="410"/>
    </row>
    <row r="165" ht="13.5">
      <c r="A165" s="410"/>
    </row>
    <row r="166" ht="13.5">
      <c r="A166" s="410"/>
    </row>
    <row r="167" ht="13.5">
      <c r="A167" s="410"/>
    </row>
    <row r="168" ht="13.5">
      <c r="A168" s="410"/>
    </row>
    <row r="169" ht="13.5">
      <c r="A169" s="410"/>
    </row>
    <row r="170" ht="13.5">
      <c r="A170" s="410"/>
    </row>
    <row r="171" ht="13.5">
      <c r="A171" s="410"/>
    </row>
    <row r="172" ht="13.5">
      <c r="A172" s="410"/>
    </row>
    <row r="173" ht="13.5">
      <c r="A173" s="410"/>
    </row>
    <row r="174" ht="13.5">
      <c r="A174" s="410"/>
    </row>
    <row r="175" ht="13.5">
      <c r="A175" s="410"/>
    </row>
    <row r="176" ht="13.5">
      <c r="A176" s="410"/>
    </row>
    <row r="177" ht="13.5">
      <c r="A177" s="410"/>
    </row>
    <row r="178" ht="13.5">
      <c r="A178" s="410"/>
    </row>
    <row r="179" ht="13.5">
      <c r="A179" s="410"/>
    </row>
    <row r="180" ht="13.5">
      <c r="A180" s="410"/>
    </row>
    <row r="181" ht="13.5">
      <c r="A181" s="410"/>
    </row>
    <row r="182" ht="13.5">
      <c r="A182" s="410"/>
    </row>
    <row r="183" ht="13.5">
      <c r="A183" s="410"/>
    </row>
    <row r="184" ht="13.5">
      <c r="A184" s="410"/>
    </row>
    <row r="185" ht="13.5">
      <c r="A185" s="410"/>
    </row>
    <row r="186" ht="13.5">
      <c r="A186" s="410"/>
    </row>
    <row r="187" ht="13.5">
      <c r="A187" s="410"/>
    </row>
    <row r="188" ht="13.5">
      <c r="A188" s="410"/>
    </row>
    <row r="189" ht="13.5">
      <c r="A189" s="410"/>
    </row>
    <row r="190" ht="13.5">
      <c r="A190" s="410"/>
    </row>
    <row r="191" ht="13.5">
      <c r="A191" s="410"/>
    </row>
    <row r="192" ht="13.5">
      <c r="A192" s="410"/>
    </row>
    <row r="193" ht="13.5">
      <c r="A193" s="410"/>
    </row>
    <row r="194" ht="13.5">
      <c r="A194" s="410"/>
    </row>
    <row r="195" ht="13.5">
      <c r="A195" s="410"/>
    </row>
    <row r="196" ht="13.5">
      <c r="A196" s="410"/>
    </row>
    <row r="197" ht="13.5">
      <c r="A197" s="410"/>
    </row>
    <row r="198" ht="13.5">
      <c r="A198" s="410"/>
    </row>
    <row r="199" ht="13.5">
      <c r="A199" s="410"/>
    </row>
    <row r="200" ht="13.5">
      <c r="A200" s="410"/>
    </row>
    <row r="201" ht="13.5">
      <c r="A201" s="410"/>
    </row>
    <row r="202" ht="13.5">
      <c r="A202" s="410"/>
    </row>
    <row r="203" ht="13.5">
      <c r="A203" s="410"/>
    </row>
    <row r="204" ht="13.5">
      <c r="A204" s="410"/>
    </row>
    <row r="205" ht="13.5">
      <c r="A205" s="410"/>
    </row>
    <row r="206" ht="13.5">
      <c r="A206" s="410"/>
    </row>
    <row r="207" ht="13.5">
      <c r="A207" s="410"/>
    </row>
    <row r="208" ht="13.5">
      <c r="A208" s="410"/>
    </row>
    <row r="209" ht="13.5">
      <c r="A209" s="410"/>
    </row>
    <row r="210" ht="13.5">
      <c r="A210" s="410"/>
    </row>
    <row r="211" ht="13.5">
      <c r="A211" s="410"/>
    </row>
    <row r="212" ht="13.5">
      <c r="A212" s="410"/>
    </row>
    <row r="213" ht="13.5">
      <c r="A213" s="410"/>
    </row>
    <row r="214" ht="13.5">
      <c r="A214" s="410"/>
    </row>
    <row r="215" ht="13.5">
      <c r="A215" s="410"/>
    </row>
    <row r="216" ht="13.5">
      <c r="A216" s="410"/>
    </row>
    <row r="217" ht="13.5">
      <c r="A217" s="410"/>
    </row>
    <row r="218" ht="13.5">
      <c r="A218" s="410"/>
    </row>
    <row r="219" ht="13.5">
      <c r="A219" s="410"/>
    </row>
    <row r="220" ht="13.5">
      <c r="A220" s="410"/>
    </row>
    <row r="221" ht="13.5">
      <c r="A221" s="410"/>
    </row>
    <row r="222" ht="13.5">
      <c r="A222" s="410"/>
    </row>
    <row r="223" ht="13.5">
      <c r="A223" s="410"/>
    </row>
    <row r="224" ht="13.5">
      <c r="A224" s="410"/>
    </row>
    <row r="225" ht="13.5">
      <c r="A225" s="410"/>
    </row>
    <row r="226" ht="13.5">
      <c r="A226" s="410"/>
    </row>
    <row r="227" ht="13.5">
      <c r="A227" s="410"/>
    </row>
    <row r="228" ht="13.5">
      <c r="A228" s="410"/>
    </row>
    <row r="229" ht="13.5">
      <c r="A229" s="410"/>
    </row>
    <row r="230" ht="13.5">
      <c r="A230" s="410"/>
    </row>
    <row r="231" ht="13.5">
      <c r="A231" s="410"/>
    </row>
    <row r="232" ht="13.5">
      <c r="A232" s="410"/>
    </row>
    <row r="233" ht="13.5">
      <c r="A233" s="410"/>
    </row>
    <row r="234" ht="13.5">
      <c r="A234" s="410"/>
    </row>
    <row r="235" ht="13.5">
      <c r="A235" s="410"/>
    </row>
    <row r="236" ht="13.5">
      <c r="A236" s="410"/>
    </row>
    <row r="237" ht="13.5">
      <c r="A237" s="410"/>
    </row>
    <row r="238" ht="13.5">
      <c r="A238" s="410"/>
    </row>
    <row r="239" ht="13.5">
      <c r="A239" s="410"/>
    </row>
    <row r="240" ht="13.5">
      <c r="A240" s="410"/>
    </row>
    <row r="241" ht="13.5">
      <c r="A241" s="410"/>
    </row>
    <row r="242" ht="13.5">
      <c r="A242" s="410"/>
    </row>
    <row r="243" ht="13.5">
      <c r="A243" s="410"/>
    </row>
    <row r="244" ht="13.5">
      <c r="A244" s="410"/>
    </row>
    <row r="245" ht="13.5">
      <c r="A245" s="410"/>
    </row>
    <row r="246" ht="13.5">
      <c r="A246" s="410"/>
    </row>
    <row r="247" ht="13.5">
      <c r="A247" s="410"/>
    </row>
    <row r="248" ht="13.5">
      <c r="A248" s="410"/>
    </row>
    <row r="249" ht="13.5">
      <c r="A249" s="410"/>
    </row>
    <row r="250" ht="13.5">
      <c r="A250" s="410"/>
    </row>
    <row r="251" ht="13.5">
      <c r="A251" s="410"/>
    </row>
    <row r="252" ht="13.5">
      <c r="A252" s="410"/>
    </row>
    <row r="253" ht="13.5">
      <c r="A253" s="410"/>
    </row>
    <row r="254" ht="13.5">
      <c r="A254" s="410"/>
    </row>
    <row r="255" ht="13.5">
      <c r="A255" s="410"/>
    </row>
    <row r="256" ht="13.5">
      <c r="A256" s="410"/>
    </row>
    <row r="257" ht="13.5">
      <c r="A257" s="410"/>
    </row>
    <row r="258" ht="13.5">
      <c r="A258" s="410"/>
    </row>
    <row r="259" ht="13.5">
      <c r="A259" s="410"/>
    </row>
    <row r="260" ht="13.5">
      <c r="A260" s="410"/>
    </row>
    <row r="261" ht="13.5">
      <c r="A261" s="410"/>
    </row>
    <row r="262" ht="13.5">
      <c r="A262" s="410"/>
    </row>
    <row r="263" ht="13.5">
      <c r="A263" s="410"/>
    </row>
    <row r="264" ht="13.5">
      <c r="A264" s="410"/>
    </row>
    <row r="265" ht="13.5">
      <c r="A265" s="410"/>
    </row>
    <row r="266" ht="13.5">
      <c r="A266" s="410"/>
    </row>
    <row r="267" ht="13.5">
      <c r="A267" s="410"/>
    </row>
  </sheetData>
  <sheetProtection/>
  <mergeCells count="3">
    <mergeCell ref="B1:H1"/>
    <mergeCell ref="B2:H2"/>
    <mergeCell ref="B3:H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H24" sqref="H24"/>
    </sheetView>
  </sheetViews>
  <sheetFormatPr defaultColWidth="11.421875" defaultRowHeight="15"/>
  <cols>
    <col min="1" max="1" width="11.57421875" style="1" customWidth="1"/>
    <col min="2" max="2" width="23.00390625" style="1" customWidth="1"/>
    <col min="3" max="3" width="17.57421875" style="1" customWidth="1"/>
    <col min="4" max="4" width="11.57421875" style="1" customWidth="1"/>
    <col min="5" max="5" width="3.7109375" style="1" customWidth="1"/>
    <col min="6" max="6" width="15.28125" style="1" customWidth="1"/>
    <col min="7" max="16384" width="11.57421875" style="1" customWidth="1"/>
  </cols>
  <sheetData>
    <row r="1" ht="15" thickBot="1"/>
    <row r="2" spans="2:6" ht="21">
      <c r="B2" s="517" t="s">
        <v>145</v>
      </c>
      <c r="C2" s="518"/>
      <c r="D2" s="518"/>
      <c r="E2" s="518"/>
      <c r="F2" s="519"/>
    </row>
    <row r="3" spans="2:6" ht="15">
      <c r="B3" s="520"/>
      <c r="C3" s="521"/>
      <c r="D3" s="521"/>
      <c r="E3" s="522"/>
      <c r="F3" s="523"/>
    </row>
    <row r="4" spans="2:6" ht="15">
      <c r="B4" s="524" t="s">
        <v>426</v>
      </c>
      <c r="C4" s="525"/>
      <c r="D4" s="525"/>
      <c r="E4" s="525"/>
      <c r="F4" s="526"/>
    </row>
    <row r="5" spans="2:6" ht="15">
      <c r="B5" s="524" t="s">
        <v>427</v>
      </c>
      <c r="C5" s="525"/>
      <c r="D5" s="525"/>
      <c r="E5" s="525"/>
      <c r="F5" s="526"/>
    </row>
    <row r="6" spans="2:6" ht="14.25">
      <c r="B6" s="527"/>
      <c r="C6" s="522"/>
      <c r="D6" s="522"/>
      <c r="E6" s="522"/>
      <c r="F6" s="523"/>
    </row>
    <row r="7" spans="2:6" ht="28.5">
      <c r="B7" s="528" t="s">
        <v>428</v>
      </c>
      <c r="C7" s="529" t="s">
        <v>429</v>
      </c>
      <c r="D7" s="529" t="s">
        <v>430</v>
      </c>
      <c r="E7" s="522"/>
      <c r="F7" s="530" t="s">
        <v>431</v>
      </c>
    </row>
    <row r="8" spans="2:6" ht="15.75" customHeight="1">
      <c r="B8" s="531" t="s">
        <v>432</v>
      </c>
      <c r="C8" s="532">
        <v>341273379.16999996</v>
      </c>
      <c r="D8" s="533"/>
      <c r="E8" s="522"/>
      <c r="F8" s="534"/>
    </row>
    <row r="9" spans="2:6" ht="15.75" customHeight="1">
      <c r="B9" s="512" t="s">
        <v>415</v>
      </c>
      <c r="C9" s="532">
        <v>374129374.57</v>
      </c>
      <c r="D9" s="513">
        <v>0.09627470938374405</v>
      </c>
      <c r="E9" s="522"/>
      <c r="F9" s="535">
        <v>32855995.400000036</v>
      </c>
    </row>
    <row r="10" spans="2:6" ht="15.75" customHeight="1">
      <c r="B10" s="512" t="s">
        <v>416</v>
      </c>
      <c r="C10" s="532">
        <v>373357170.31000006</v>
      </c>
      <c r="D10" s="513">
        <v>-0.002064003290004834</v>
      </c>
      <c r="E10" s="522"/>
      <c r="F10" s="534">
        <v>-772204.2599999309</v>
      </c>
    </row>
    <row r="11" spans="2:6" ht="15.75" customHeight="1">
      <c r="B11" s="512" t="s">
        <v>417</v>
      </c>
      <c r="C11" s="532">
        <v>388157062.27</v>
      </c>
      <c r="D11" s="513">
        <v>0.03964003677152231</v>
      </c>
      <c r="E11" s="522"/>
      <c r="F11" s="535">
        <v>14799891.959999919</v>
      </c>
    </row>
    <row r="12" spans="2:6" ht="15.75" customHeight="1">
      <c r="B12" s="512" t="s">
        <v>418</v>
      </c>
      <c r="C12" s="532">
        <v>392267262.31</v>
      </c>
      <c r="D12" s="513">
        <v>0.010589012643394824</v>
      </c>
      <c r="E12" s="522"/>
      <c r="F12" s="534">
        <v>4110200.0400000215</v>
      </c>
    </row>
    <row r="13" spans="2:6" ht="14.25">
      <c r="B13" s="527"/>
      <c r="C13" s="522"/>
      <c r="D13" s="522"/>
      <c r="E13" s="522"/>
      <c r="F13" s="523"/>
    </row>
    <row r="14" spans="2:6" ht="27.75" thickBot="1">
      <c r="B14" s="514" t="s">
        <v>433</v>
      </c>
      <c r="C14" s="515">
        <v>50993883.140000045</v>
      </c>
      <c r="D14" s="516">
        <v>0.14443975550865634</v>
      </c>
      <c r="E14" s="536"/>
      <c r="F14" s="537"/>
    </row>
  </sheetData>
  <sheetProtection/>
  <mergeCells count="3">
    <mergeCell ref="B2:F2"/>
    <mergeCell ref="B4:F4"/>
    <mergeCell ref="B5:F5"/>
  </mergeCells>
  <printOptions/>
  <pageMargins left="2.086614173228346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2022-05-06T18:08:14Z</dcterms:modified>
  <cp:category/>
  <cp:version/>
  <cp:contentType/>
  <cp:contentStatus/>
</cp:coreProperties>
</file>