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0730" windowHeight="11160"/>
  </bookViews>
  <sheets>
    <sheet name="Portada" sheetId="4" r:id="rId1"/>
    <sheet name="Ingr-Egre Consol Res" sheetId="3" r:id="rId2"/>
    <sheet name="Ingresos Concolidado" sheetId="2" r:id="rId3"/>
    <sheet name="Ejec Egresos Consolidado" sheetId="1" r:id="rId4"/>
    <sheet name="Clasificador económico" sheetId="10" r:id="rId5"/>
  </sheets>
  <definedNames>
    <definedName name="_xlnm._FilterDatabase" localSheetId="3" hidden="1">'Ejec Egresos Consolidado'!$A$8:$K$402</definedName>
    <definedName name="_xlnm._FilterDatabase" localSheetId="2" hidden="1">'Ingresos Concolidado'!$A$5:$HO$74</definedName>
    <definedName name="_xlnm.Print_Area" localSheetId="4">'Clasificador económico'!$A$2:$G$51</definedName>
    <definedName name="_xlnm.Print_Area" localSheetId="3">'Ejec Egresos Consolidado'!$A$1:$K$394</definedName>
    <definedName name="_xlnm.Print_Area" localSheetId="1">'Ingr-Egre Consol Res'!$A$1:$I$69</definedName>
    <definedName name="_xlnm.Print_Area" localSheetId="2">'Ingresos Concolidado'!$A$1:$G$74</definedName>
    <definedName name="_xlnm.Print_Area" localSheetId="0">Portada!$A$1:$H$30</definedName>
    <definedName name="_xlnm.Print_Titles" localSheetId="3">'Ejec Egresos Consolidado'!$1:$7</definedName>
    <definedName name="_xlnm.Print_Titles" localSheetId="2">'Ingresos Concolidado'!$1:$5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<sst xmlns="http://schemas.openxmlformats.org/spreadsheetml/2006/main" count="1614" uniqueCount="511">
  <si>
    <t>JIMENEZ</t>
  </si>
  <si>
    <t>TUCURRIQUE</t>
  </si>
  <si>
    <t>TOTAL</t>
  </si>
  <si>
    <t>PROGRAMA I: DIRECCIÓN Y ADMINISTRACIÓN GENERAL</t>
  </si>
  <si>
    <t>ACTIVIDAD</t>
  </si>
  <si>
    <t>01</t>
  </si>
  <si>
    <t>ADMINISTRACIÓN  GENERAL</t>
  </si>
  <si>
    <t>0</t>
  </si>
  <si>
    <t>REMUNERACIONES</t>
  </si>
  <si>
    <t>0.01.01</t>
  </si>
  <si>
    <t>Sueldos para cargos fijos</t>
  </si>
  <si>
    <t>0.01.03</t>
  </si>
  <si>
    <t>Servicios especiales</t>
  </si>
  <si>
    <t>0.02.01</t>
  </si>
  <si>
    <t>Tiempo extraordinario</t>
  </si>
  <si>
    <t>0.02.05</t>
  </si>
  <si>
    <t>Dietas</t>
  </si>
  <si>
    <t>0.03.01</t>
  </si>
  <si>
    <t>Retribución por años servidos</t>
  </si>
  <si>
    <t>0.03.02</t>
  </si>
  <si>
    <t>Restricción al ejercicio liberal de la profesión</t>
  </si>
  <si>
    <t>0.04.01</t>
  </si>
  <si>
    <t>Contribución Patronal al Seguro de Salud de la CCSS</t>
  </si>
  <si>
    <t>0.04.05</t>
  </si>
  <si>
    <t>Contribución Patronal al Banco Popular y de Desarrollo Comunal</t>
  </si>
  <si>
    <t>0.05.01</t>
  </si>
  <si>
    <t>Contribución Patronal al Seguro de Pensiones de CCSS</t>
  </si>
  <si>
    <t>0.05.02</t>
  </si>
  <si>
    <t>Aporte Patronal al Régimen Obligatorio de Pensiones Complementarias</t>
  </si>
  <si>
    <t>0.05.03</t>
  </si>
  <si>
    <t>Aporte Patronal al Fondo de Capitalización Laboral</t>
  </si>
  <si>
    <t>1</t>
  </si>
  <si>
    <t>SERVICIOS</t>
  </si>
  <si>
    <t>1.02.01</t>
  </si>
  <si>
    <t>Servicio de agua y alcantarillado</t>
  </si>
  <si>
    <t>1.02.02</t>
  </si>
  <si>
    <t>Servicio de energía eléctrica</t>
  </si>
  <si>
    <t>1.02.04</t>
  </si>
  <si>
    <t>Servicio de telecomunicaciones</t>
  </si>
  <si>
    <t>1.03.06</t>
  </si>
  <si>
    <t>Comisiones y gastos por servicios financieros y comerciales</t>
  </si>
  <si>
    <t>1.05.01</t>
  </si>
  <si>
    <t>Transporte dentro del país</t>
  </si>
  <si>
    <t>1.05.02</t>
  </si>
  <si>
    <t>Viáticos dentro del país</t>
  </si>
  <si>
    <t>1.06.01</t>
  </si>
  <si>
    <t>Seguros</t>
  </si>
  <si>
    <t>2</t>
  </si>
  <si>
    <t>MATERIALES Y SUMINISTROS</t>
  </si>
  <si>
    <t>2.99.01</t>
  </si>
  <si>
    <t>Útiles y materiales de oficina y cómputo</t>
  </si>
  <si>
    <t>2.99.03</t>
  </si>
  <si>
    <t>Productos de papel, cartón e impresos</t>
  </si>
  <si>
    <t>02</t>
  </si>
  <si>
    <t>AUDITORÍA INTERNA</t>
  </si>
  <si>
    <t>04</t>
  </si>
  <si>
    <t>TOTAL PROGRAMA I</t>
  </si>
  <si>
    <t>PROGRAMA II: SERVICIOS COMUNALES</t>
  </si>
  <si>
    <t>SERVICIO</t>
  </si>
  <si>
    <t>ASEO DE VÍAS Y SITIOS PÚBLICOS</t>
  </si>
  <si>
    <t>2.01.04</t>
  </si>
  <si>
    <t>Tintas, pinturas y diluyentes</t>
  </si>
  <si>
    <t>RECOLECCIÓN DE BASURA</t>
  </si>
  <si>
    <t>1.02.99</t>
  </si>
  <si>
    <t>Otros servicios básicos</t>
  </si>
  <si>
    <t>1.04.02</t>
  </si>
  <si>
    <t>Servicios jurídicos</t>
  </si>
  <si>
    <t>1.04.99</t>
  </si>
  <si>
    <t>Otros servicios de gestión y apoyo</t>
  </si>
  <si>
    <t>2.01.99</t>
  </si>
  <si>
    <t>Otros productos químicos</t>
  </si>
  <si>
    <t>03</t>
  </si>
  <si>
    <t>MANTENIMIENTO DE CAMINOS Y CALLES</t>
  </si>
  <si>
    <t>2.01.01</t>
  </si>
  <si>
    <t>Combustibles y lubricantes</t>
  </si>
  <si>
    <t>CEMENTERIOS</t>
  </si>
  <si>
    <t>1.08.03</t>
  </si>
  <si>
    <t>Mantenimiento de instalaciones y otras obras</t>
  </si>
  <si>
    <t>5</t>
  </si>
  <si>
    <t>BIENES DURADEROS</t>
  </si>
  <si>
    <t>5.01.99</t>
  </si>
  <si>
    <t>Maquinaria y equipo diverso</t>
  </si>
  <si>
    <t>05</t>
  </si>
  <si>
    <t>PARQUES Y OBRAS DE ORNATO</t>
  </si>
  <si>
    <t>06</t>
  </si>
  <si>
    <t>ACUEDUCTOS</t>
  </si>
  <si>
    <t>1.03.01</t>
  </si>
  <si>
    <t>Información</t>
  </si>
  <si>
    <t>1.04.03</t>
  </si>
  <si>
    <t>Servicios de ingeniería</t>
  </si>
  <si>
    <t>2.03.02</t>
  </si>
  <si>
    <t>Materiales y productos minerales y asfálticos</t>
  </si>
  <si>
    <t>2.03.03</t>
  </si>
  <si>
    <t>Madera y sus derivados</t>
  </si>
  <si>
    <t>2.04.02</t>
  </si>
  <si>
    <t>Repuestos y accesorios</t>
  </si>
  <si>
    <t>2.99.04</t>
  </si>
  <si>
    <t>Textiles y vestuario</t>
  </si>
  <si>
    <t>2.99.05</t>
  </si>
  <si>
    <t>Útiles y materiales de limpieza</t>
  </si>
  <si>
    <t>2.99.06</t>
  </si>
  <si>
    <t>Útiles y materiales de resguardo y seguridad</t>
  </si>
  <si>
    <t>16</t>
  </si>
  <si>
    <t>DEPÓSITO Y TRATAMIENTO DE BASURA</t>
  </si>
  <si>
    <t>28</t>
  </si>
  <si>
    <t>ATENCIÓN DE EMERGENCIAS CANTONALES</t>
  </si>
  <si>
    <t>TOTAL PROGRAMA I I</t>
  </si>
  <si>
    <t>PROGRAMA III: INVERSIONES</t>
  </si>
  <si>
    <t>GRUPO</t>
  </si>
  <si>
    <t>VIAS DE COMUNICACIÓN TERRESTRE</t>
  </si>
  <si>
    <t>Actividad</t>
  </si>
  <si>
    <t>001</t>
  </si>
  <si>
    <t>Proyecto</t>
  </si>
  <si>
    <t>5.02.02</t>
  </si>
  <si>
    <t>Vías de comunicación terrestre</t>
  </si>
  <si>
    <t>1.01.02</t>
  </si>
  <si>
    <t>Alquiler de maquinaria, equipo y mobiliario</t>
  </si>
  <si>
    <t>1.08.02</t>
  </si>
  <si>
    <t>Mantenimiento de vías de comunicación</t>
  </si>
  <si>
    <t>2.03.01</t>
  </si>
  <si>
    <t>Materiales y productos metálicos</t>
  </si>
  <si>
    <t>2.03.04</t>
  </si>
  <si>
    <t>Materiales y productos eléctricos, telefónicos y de cómputo</t>
  </si>
  <si>
    <t>2.03.06</t>
  </si>
  <si>
    <t>Materiales y productos de plástico</t>
  </si>
  <si>
    <t>2.04.01</t>
  </si>
  <si>
    <t>Herramientas e instrumentos</t>
  </si>
  <si>
    <t>3</t>
  </si>
  <si>
    <t>INTERESES Y COMISIONES</t>
  </si>
  <si>
    <t>3.02.03</t>
  </si>
  <si>
    <t>Intereses sobre préstamos de Instituciones Descentralizadas no Empresariales</t>
  </si>
  <si>
    <t>1.08.04</t>
  </si>
  <si>
    <t>Mantenimiento y reparación de maquinaria y equipo de producción</t>
  </si>
  <si>
    <t>1.08.05</t>
  </si>
  <si>
    <t>Mantenimiento y reparación de equipo de transporte</t>
  </si>
  <si>
    <t>OTROS PROYECTOS</t>
  </si>
  <si>
    <t>1.07.02</t>
  </si>
  <si>
    <t>Actividades protocolarias y sociales</t>
  </si>
  <si>
    <t>2.99.99</t>
  </si>
  <si>
    <t>1.08.08</t>
  </si>
  <si>
    <t>Mantenimiento y reparación de equipo de cómputo y sistemas de información</t>
  </si>
  <si>
    <t>TOTAL PROGRAMA I I I</t>
  </si>
  <si>
    <t>TOTAL GENERAL DE PROGRAMAS</t>
  </si>
  <si>
    <t>Recargo de funciones</t>
  </si>
  <si>
    <t>0.02.02</t>
  </si>
  <si>
    <t>EDIFICIOS</t>
  </si>
  <si>
    <t>Edificios</t>
  </si>
  <si>
    <t>PROGRAMA</t>
  </si>
  <si>
    <t>N° PROGRAMA</t>
  </si>
  <si>
    <t xml:space="preserve">Dirección y Adinistración General </t>
  </si>
  <si>
    <t>Servicios Municipales</t>
  </si>
  <si>
    <t>Inversiones</t>
  </si>
  <si>
    <t>Partidas Específicas</t>
  </si>
  <si>
    <t>19</t>
  </si>
  <si>
    <t>20</t>
  </si>
  <si>
    <t>% Jiménez</t>
  </si>
  <si>
    <t>% Tucurrique</t>
  </si>
  <si>
    <t>% Total</t>
  </si>
  <si>
    <t xml:space="preserve">TOTAL </t>
  </si>
  <si>
    <t xml:space="preserve"> RESUMEN  DE  EJECUCION DE EGRESOS CONSOLIDADA          POR PROGRAMA</t>
  </si>
  <si>
    <t>MUNICIPALIDAD  DE JIMÉNEZ</t>
  </si>
  <si>
    <t xml:space="preserve"> RESUMEN  DE  EJECUCION DE EGRESOS CONSOLIDADA          POR PARTIDA</t>
  </si>
  <si>
    <t>CODIGO</t>
  </si>
  <si>
    <t>PARTIDA</t>
  </si>
  <si>
    <t>Remuneraciones</t>
  </si>
  <si>
    <t xml:space="preserve">Servicios  </t>
  </si>
  <si>
    <t>Materiales y Suministros</t>
  </si>
  <si>
    <t>Intereses y Comisiones</t>
  </si>
  <si>
    <t>Bienes Duraderos</t>
  </si>
  <si>
    <t>Amortización</t>
  </si>
  <si>
    <t>Cuentas especiales</t>
  </si>
  <si>
    <t>TRANSFERENCIAS CORRIENTES</t>
  </si>
  <si>
    <t>Contribución Patronal al Seguro de Salud de la Caja Costarricense del Seguro Social</t>
  </si>
  <si>
    <t>Contribución Patronal al Seguro de Pensiones de la Caja Costarricense del Seguro Social</t>
  </si>
  <si>
    <t>0.01.02</t>
  </si>
  <si>
    <t>Jornales</t>
  </si>
  <si>
    <t>1.04.06</t>
  </si>
  <si>
    <t>Servicios generales</t>
  </si>
  <si>
    <t>Unidad Técnica de Gestión Vial Municipal (Ley 8114)</t>
  </si>
  <si>
    <t>Elaborado por: Trentino Mazza Corrales</t>
  </si>
  <si>
    <t>MUNICIPALIDAD DE JIMÉNEZ</t>
  </si>
  <si>
    <t>INGRESOS TOTALES</t>
  </si>
  <si>
    <t>NOMBRE</t>
  </si>
  <si>
    <t>JIMÉNEZ</t>
  </si>
  <si>
    <t>%</t>
  </si>
  <si>
    <t>1.0.0.0.00.00.0.0.000</t>
  </si>
  <si>
    <t>INGRESOS CORRIENTES</t>
  </si>
  <si>
    <t>1.1.0.0.00.00.0.0.000</t>
  </si>
  <si>
    <t>INGRESOS TRIBUTARIOS</t>
  </si>
  <si>
    <t>1.1.2.0.00.00.0.0.000</t>
  </si>
  <si>
    <t>IMPUESTOS SOBRE LA PROPIEDAD</t>
  </si>
  <si>
    <t>1.1.2.1.00.00.0.0.000</t>
  </si>
  <si>
    <t>Impuesto sobre la propiedad de bienes inmuebles</t>
  </si>
  <si>
    <t>1.1.2.1.01.00.0.0.000</t>
  </si>
  <si>
    <t>Impuesto sobre la propiedad de bienes inmuebles, Ley No. 7729</t>
  </si>
  <si>
    <t>1.1.3.0.00.00.0.0.000</t>
  </si>
  <si>
    <t>IMPUESTOS SOBRE BIENES Y SERVICIOS</t>
  </si>
  <si>
    <t>1.1.3.2.00.00.0.0.000</t>
  </si>
  <si>
    <t>IMPUESTOS ESPECÍFICOS SOBRE LA PRODUCCIÓN Y CONSUMO DE BIENES Y SERVICIOS</t>
  </si>
  <si>
    <t>1.1.3.2.01.00.0.0.000</t>
  </si>
  <si>
    <t>IMPUESTOS ESPECÍFICOS SOBRE LA PRODUCCIÓN Y CONSUMO DE BIENES</t>
  </si>
  <si>
    <t>1.1.3.2.01.04.0.0.000</t>
  </si>
  <si>
    <t>Impuestos específicos sobre bienes manufacturados</t>
  </si>
  <si>
    <t>1.1.3.2.01.04.2.0.000</t>
  </si>
  <si>
    <t>Impuesto sobre el cemento.</t>
  </si>
  <si>
    <t>1.1.3.2.01.05.0.0.000</t>
  </si>
  <si>
    <t>Impuestos específicos sobre la construcción</t>
  </si>
  <si>
    <t>1.1.3.3.00.00.0.0.000</t>
  </si>
  <si>
    <t>OTROS IMPUESTOS A LOS BIENES Y SERVICIOS</t>
  </si>
  <si>
    <t>1.1.3.3.01.00.0.0.000</t>
  </si>
  <si>
    <t>Licencias profesionales comerciales y otros permisos</t>
  </si>
  <si>
    <t>1.1.3.3.01.02.0.0.000</t>
  </si>
  <si>
    <t>Patentes Municipales</t>
  </si>
  <si>
    <t>1.1.3.3.01.09.0.0.000</t>
  </si>
  <si>
    <t>Otras licencias profesionales comerciales y otros permisos</t>
  </si>
  <si>
    <t>1.1.9.0.00.00.0.0.000</t>
  </si>
  <si>
    <t>OTROS INGRESOS TRIBUTARIOS</t>
  </si>
  <si>
    <t>1.1.9.1.00.00.0.0.000</t>
  </si>
  <si>
    <t>IMPUESTO DE TIMBRES</t>
  </si>
  <si>
    <t>1.1.9.1.01.00.0.0.000</t>
  </si>
  <si>
    <t>Timbres municipales (por hipotecas y cédulas hipotecarias)</t>
  </si>
  <si>
    <t>1.1.9.1.02.00.0.0.000</t>
  </si>
  <si>
    <t>Timbre Pro-parques Nacionales.</t>
  </si>
  <si>
    <t>1.3.0.0.00.00.0.0.000</t>
  </si>
  <si>
    <t>INGRESOS NO TRIBUTARIOS</t>
  </si>
  <si>
    <t>1.3.1.0.00.00.0.0.000</t>
  </si>
  <si>
    <t>VENTA DE BIENES Y SERVICIOS</t>
  </si>
  <si>
    <t>1.3.1.1.00.00.0.0.000</t>
  </si>
  <si>
    <t>VENTA DE BIENES</t>
  </si>
  <si>
    <t>1.3.1.1.05.00.0.0.000</t>
  </si>
  <si>
    <t>Venta de agua</t>
  </si>
  <si>
    <t>1.3.1.1.09.00.0.0.000</t>
  </si>
  <si>
    <t>Venta de otros bienes</t>
  </si>
  <si>
    <t>1.3.1.2.00.00.0.0.000</t>
  </si>
  <si>
    <t>VENTA DE SERVICIOS</t>
  </si>
  <si>
    <t>1.3.1.2.04.00.0.0.000</t>
  </si>
  <si>
    <t>ALQUILERES</t>
  </si>
  <si>
    <t>1.3.1.2.04.01.0.0.000</t>
  </si>
  <si>
    <t>Alquiler de edificios e instalaciones</t>
  </si>
  <si>
    <t>1.3.1.2.05.00.0.0.000</t>
  </si>
  <si>
    <t>SERVICIOS COMUNITARIOS</t>
  </si>
  <si>
    <t>1.3.1.2.05.02.0.0.000</t>
  </si>
  <si>
    <t>Servicios de instalación y derivación de agua</t>
  </si>
  <si>
    <t>1.3.1.2.05.03.0.0.000</t>
  </si>
  <si>
    <t>Servicios de cementerio</t>
  </si>
  <si>
    <t>1.3.1.2.05.04.0.0.000</t>
  </si>
  <si>
    <t>Servicios de saneamiento ambiental</t>
  </si>
  <si>
    <t>1.3.1.2.05.04.1.0.000</t>
  </si>
  <si>
    <t>Servicios de recolección de basura</t>
  </si>
  <si>
    <t>1.3.1.2.05.04.2.0.000</t>
  </si>
  <si>
    <t>Servicios de aseo de vías y sitios públicos</t>
  </si>
  <si>
    <t>1.3.1.2.05.04.4.0.000</t>
  </si>
  <si>
    <t>Mantenimiento de parques y obras de ornato</t>
  </si>
  <si>
    <t>1.3.1.2.05.09.0.0.000</t>
  </si>
  <si>
    <t>Otros servicios comunitarios</t>
  </si>
  <si>
    <t>1.3.1.2.05.09.9.0.000</t>
  </si>
  <si>
    <t>1.3.1.2.05.09.9.1.000</t>
  </si>
  <si>
    <t>1.3.1.2.09.00.0.0.000</t>
  </si>
  <si>
    <t>OTROS SERVICIOS</t>
  </si>
  <si>
    <t>1.3.1.2.09.09.0.0.000</t>
  </si>
  <si>
    <t>Venta de otros servicios</t>
  </si>
  <si>
    <t>1.3.1.3.00.00.0.0.000</t>
  </si>
  <si>
    <t>DERECHOS ADMINISTRATIV0S</t>
  </si>
  <si>
    <t>1.3.1.3.02.00.0.0.000</t>
  </si>
  <si>
    <t>DERECHOS ADMINISTRATIVOS A OTROS SERVICIOS PÚBLICOS</t>
  </si>
  <si>
    <t>1.3.1.3.02.09.0.0.000</t>
  </si>
  <si>
    <t>Otros derechos administrativos a otros servicios públicos</t>
  </si>
  <si>
    <t>1.3.1.3.02.09.1.0.000</t>
  </si>
  <si>
    <t>Derechos de cementerio</t>
  </si>
  <si>
    <t>1.3.2.0.00.00.0.0.000</t>
  </si>
  <si>
    <t>INGRESOS DE LA PROPIEDAD</t>
  </si>
  <si>
    <t>1.3.2.3.00.00.0.0.000</t>
  </si>
  <si>
    <t>RENTA DE ACTIVOS FINANCIEROS</t>
  </si>
  <si>
    <t>1.3.2.3.03.00.0.0.000</t>
  </si>
  <si>
    <t>OTRAS RENTAS DE ACTIVOS FINANCIEROS</t>
  </si>
  <si>
    <t>1.3.2.3.03.01.0.0.000</t>
  </si>
  <si>
    <t>Intereses sobre cuentas corrientes y otros depósitos en Bancos Estatales</t>
  </si>
  <si>
    <t>1.3.3.0.00.00.0.0.000</t>
  </si>
  <si>
    <t>MULTAS, SANCIONES, REMATES Y CONFISCACIONES</t>
  </si>
  <si>
    <t>1.3.3.1.00.00.0.0.000</t>
  </si>
  <si>
    <t>MULTAS Y SANCIONES</t>
  </si>
  <si>
    <t>1.3.3.1.09.00.0.0.000</t>
  </si>
  <si>
    <t>Otras multas</t>
  </si>
  <si>
    <t>1.3.3.1.09.09.0.0.000</t>
  </si>
  <si>
    <t>1.3.4.0.00.00.0.0.000</t>
  </si>
  <si>
    <t>INTERESES MORATORIOS</t>
  </si>
  <si>
    <t>1.3.4.1.00.00.0.0.000</t>
  </si>
  <si>
    <t>Intereses moratorios por atraso en pago de impuesto</t>
  </si>
  <si>
    <t>1.3.4.2.00.00.0.0.000</t>
  </si>
  <si>
    <t>Intereses moratorios por atraso en pago de bienes y servicios</t>
  </si>
  <si>
    <t>2.0.0.0.00.00.0.0.000</t>
  </si>
  <si>
    <t>INGRESOS DE CAPITAL</t>
  </si>
  <si>
    <t>2.4.0.0.00.00.0.0.000</t>
  </si>
  <si>
    <t>TRANSFERENCIAS DE CAPITAL</t>
  </si>
  <si>
    <t>2.4.1.0.00.00.0.0.000</t>
  </si>
  <si>
    <t>TRANSFERENCIAS DE CAPITAL DEL SECTOR PUBLICO</t>
  </si>
  <si>
    <t>2.4.1.1.00.00.0.0.000</t>
  </si>
  <si>
    <t>Transferencias de capital del Gobierno Central</t>
  </si>
  <si>
    <t>2.4.1.1.01.00.0.0.000</t>
  </si>
  <si>
    <t>Aporte del Gobierno Central, Ley 8114, para mantenimiento de la red vial cantonal</t>
  </si>
  <si>
    <t>3.0.0.0.00.00.0.0.000</t>
  </si>
  <si>
    <t>FINANCIAMIENTO</t>
  </si>
  <si>
    <t>3.3.0.0.00.00.0.0.000</t>
  </si>
  <si>
    <t>RECURSOS DE VIGENCIAS ANTERIORES</t>
  </si>
  <si>
    <t>3.3.2.0.00.00.0.0.000</t>
  </si>
  <si>
    <t>SUPERÁVIT ESPECIFICO</t>
  </si>
  <si>
    <t>1.3.1.2.05.04.3.0.000</t>
  </si>
  <si>
    <t>Serivicios de depósito y tratamiento de basura</t>
  </si>
  <si>
    <t>1.3.4.9.00.00.0.0.000</t>
  </si>
  <si>
    <t>Otros intereses moratorios</t>
  </si>
  <si>
    <t>Vías de comunicación</t>
  </si>
  <si>
    <t>Instalaciones</t>
  </si>
  <si>
    <t>3.3.1.0.00.00.0.0.000</t>
  </si>
  <si>
    <t>SUPERÁVIT LIBRE</t>
  </si>
  <si>
    <t>Diferencia Neta</t>
  </si>
  <si>
    <t xml:space="preserve"> RESUMEN  DE  EJECUCION DE  INGRESOS - EGRESOS CONSOLIDADO</t>
  </si>
  <si>
    <t>Ingresos Tributarios</t>
  </si>
  <si>
    <t>Ingresos No Tributarios</t>
  </si>
  <si>
    <t>Transferencias Corrientes</t>
  </si>
  <si>
    <t>Transferencias de Capital</t>
  </si>
  <si>
    <t>Financiamiento Interno</t>
  </si>
  <si>
    <t>Superavit Libre</t>
  </si>
  <si>
    <t>Superavit Específico</t>
  </si>
  <si>
    <t xml:space="preserve"> RESUMEN  DE  EJECUCION DE INGRESOS  CONSOLIDADA </t>
  </si>
  <si>
    <t>Pág  5</t>
  </si>
  <si>
    <t>12</t>
  </si>
  <si>
    <t>5.02.99</t>
  </si>
  <si>
    <t>Otras construcciones, adiciones y mejoras</t>
  </si>
  <si>
    <t>2,02,03</t>
  </si>
  <si>
    <t>Alimentos y bebidas</t>
  </si>
  <si>
    <t>791</t>
  </si>
  <si>
    <t>793</t>
  </si>
  <si>
    <t>797</t>
  </si>
  <si>
    <t>Pág  6</t>
  </si>
  <si>
    <t>Pág  10</t>
  </si>
  <si>
    <t>798</t>
  </si>
  <si>
    <t>799</t>
  </si>
  <si>
    <t>Transferencias corrientes</t>
  </si>
  <si>
    <t>Ingresos del Período</t>
  </si>
  <si>
    <t>Ingresos de vigencias anteriores</t>
  </si>
  <si>
    <t>Pág  7</t>
  </si>
  <si>
    <t>Pág  8</t>
  </si>
  <si>
    <t>22</t>
  </si>
  <si>
    <t>21</t>
  </si>
  <si>
    <t>23</t>
  </si>
  <si>
    <t>Venta de Activos</t>
  </si>
  <si>
    <t>Servicio de Hidrantes</t>
  </si>
  <si>
    <t>31</t>
  </si>
  <si>
    <t>APORTES EN ESPECIE PARA SERVICIOS Y PROYECTOS COMUNITARIOS</t>
  </si>
  <si>
    <t>Pág  9</t>
  </si>
  <si>
    <t>INFORME DE EJECUCIÓN PRESUPUESTARIA</t>
  </si>
  <si>
    <t>Promoción Social (798) (Ley 8114)</t>
  </si>
  <si>
    <t>Mant. Caminos Pejibaye con Maquinaria Municipal (797) (Ley 8114)</t>
  </si>
  <si>
    <t>Infraestructura Vial Mantenimiento (791) Ley 8114</t>
  </si>
  <si>
    <t>900</t>
  </si>
  <si>
    <t>Compra de Maquinaria UTGVM (Servicio Deuda) (793)  (Ley 8114)</t>
  </si>
  <si>
    <t>Atención de Emergencias en caminos cantonales (799) (Ley 8114)</t>
  </si>
  <si>
    <t>806</t>
  </si>
  <si>
    <t>807</t>
  </si>
  <si>
    <t>909</t>
  </si>
  <si>
    <t>Atención de Emergencias en caminos Cantonales Tuc *Ley 9329*</t>
  </si>
  <si>
    <t>913</t>
  </si>
  <si>
    <t>Proyecto de Inversión Servicio de Cementerios</t>
  </si>
  <si>
    <t>Proyecto de Inversión Servicio de Hidrantes</t>
  </si>
  <si>
    <t xml:space="preserve">Proyecto de Inversión Servicio de Recolección de Basura </t>
  </si>
  <si>
    <t>Proyecto de Inversión Parques y Obras de Ornato</t>
  </si>
  <si>
    <t>922</t>
  </si>
  <si>
    <t>REC. BASURA</t>
  </si>
  <si>
    <t>06-01</t>
  </si>
  <si>
    <t>SERVICIO ACUEDUCTOS</t>
  </si>
  <si>
    <t>06-02</t>
  </si>
  <si>
    <t>SERVICIO HIDRANTES</t>
  </si>
  <si>
    <t>HIDRANTES</t>
  </si>
  <si>
    <t>ACUEDUCTO</t>
  </si>
  <si>
    <t>929</t>
  </si>
  <si>
    <t>UTGVM</t>
  </si>
  <si>
    <t>*</t>
  </si>
  <si>
    <t>2,01,01</t>
  </si>
  <si>
    <t>Proyecto de Inversión Servicio Depósito y Tratamiento de basura</t>
  </si>
  <si>
    <t xml:space="preserve">Otros Útiles, materiales y suministros diversos </t>
  </si>
  <si>
    <t>931</t>
  </si>
  <si>
    <t>Proyecto de Inversión Servicio Acueducto</t>
  </si>
  <si>
    <t>Terrenos</t>
  </si>
  <si>
    <t>GASTOS CORRIENTES</t>
  </si>
  <si>
    <t>TOTAL ACTIVIDAD</t>
  </si>
  <si>
    <t>1.1.1</t>
  </si>
  <si>
    <t>1.1.1.1</t>
  </si>
  <si>
    <t xml:space="preserve">Sueldos y salarios </t>
  </si>
  <si>
    <t>1.1.1.2</t>
  </si>
  <si>
    <t>Contribuciones sociales</t>
  </si>
  <si>
    <t>1.1.2</t>
  </si>
  <si>
    <t>ADQUISICIÓN DE BIENES Y SERVICIOS</t>
  </si>
  <si>
    <t>Adquisición de bienes y servicios</t>
  </si>
  <si>
    <t>1.3</t>
  </si>
  <si>
    <t>1.3.2</t>
  </si>
  <si>
    <t>Transferencias corrientes al Sector Privado</t>
  </si>
  <si>
    <t>SUMAS SIN ASIGNACIÓN</t>
  </si>
  <si>
    <t>1.3.3</t>
  </si>
  <si>
    <t>2.2</t>
  </si>
  <si>
    <t>ADQUISICIÓN DE ACTIVOS</t>
  </si>
  <si>
    <t>2.2.1</t>
  </si>
  <si>
    <t xml:space="preserve">Maquinaria y equipo </t>
  </si>
  <si>
    <t>2.1</t>
  </si>
  <si>
    <t>FORMACIÓN DE CAPITAL</t>
  </si>
  <si>
    <t>2.1.5</t>
  </si>
  <si>
    <t>Otras obras</t>
  </si>
  <si>
    <t>RESUMEN POR PROGRAMA Y TOTAL  POR CLASIFICADOR ECONÓMICO</t>
  </si>
  <si>
    <t>Código</t>
  </si>
  <si>
    <t>Detalle Cuenta</t>
  </si>
  <si>
    <t>Programa 1 Administración General</t>
  </si>
  <si>
    <t>Programa 2 Servicios Comunales</t>
  </si>
  <si>
    <t>Programa 3 Inversiones</t>
  </si>
  <si>
    <t>Total todos los programas</t>
  </si>
  <si>
    <t>Pág 2</t>
  </si>
  <si>
    <t>1.1</t>
  </si>
  <si>
    <t>GASTOS DE CONSUMO</t>
  </si>
  <si>
    <t>1.2</t>
  </si>
  <si>
    <t>INTERESES</t>
  </si>
  <si>
    <t>1.2.1</t>
  </si>
  <si>
    <t>Internos</t>
  </si>
  <si>
    <t>1.2.2</t>
  </si>
  <si>
    <t>Externos</t>
  </si>
  <si>
    <t>1.3.1</t>
  </si>
  <si>
    <t xml:space="preserve">Transferencias corrientes al Sector Público </t>
  </si>
  <si>
    <t xml:space="preserve"> Transferencias corrientes al Sector Externo</t>
  </si>
  <si>
    <t>GASTOS DE CAPITAL</t>
  </si>
  <si>
    <t>2.1.1</t>
  </si>
  <si>
    <t>Edificaciones</t>
  </si>
  <si>
    <t>2.1.2</t>
  </si>
  <si>
    <t>2.1.3</t>
  </si>
  <si>
    <t>Obras urbanísticas</t>
  </si>
  <si>
    <t>2.1.4</t>
  </si>
  <si>
    <t>2.2.2</t>
  </si>
  <si>
    <t>2.2.3</t>
  </si>
  <si>
    <t>2.2.4</t>
  </si>
  <si>
    <t>Intangibles</t>
  </si>
  <si>
    <t>2.2.5</t>
  </si>
  <si>
    <t>Activos de valor</t>
  </si>
  <si>
    <t>2.3</t>
  </si>
  <si>
    <t>2.3.1</t>
  </si>
  <si>
    <t>Transferencias de capital  al Sector Público</t>
  </si>
  <si>
    <t>2.3.2</t>
  </si>
  <si>
    <t>Transferencias de capital al Sector Privado</t>
  </si>
  <si>
    <t>2.3.3</t>
  </si>
  <si>
    <t>Transferencias de capital al Sector Externo</t>
  </si>
  <si>
    <t>TRANSACCIONES FINANCIERAS</t>
  </si>
  <si>
    <t>3.1</t>
  </si>
  <si>
    <t>CONCESIÓN DE PRÉSTAMOS</t>
  </si>
  <si>
    <t>3.2</t>
  </si>
  <si>
    <t>ADQUISICIÓN DE VALORES</t>
  </si>
  <si>
    <t>3.3</t>
  </si>
  <si>
    <t>AMORTIZACIÓN</t>
  </si>
  <si>
    <t>3.3.1</t>
  </si>
  <si>
    <t>Amortización interna</t>
  </si>
  <si>
    <t>3.3.2</t>
  </si>
  <si>
    <t>Amortización externa</t>
  </si>
  <si>
    <t>3.4</t>
  </si>
  <si>
    <t>OTROS ACTIVOS FINANCIEROS</t>
  </si>
  <si>
    <t>TOTAL PROGRAMA</t>
  </si>
  <si>
    <t>Multas varias (No declaracion de patentes y atraso licencias de licores)</t>
  </si>
  <si>
    <t>TOTAL ACUEDUCTO</t>
  </si>
  <si>
    <t>TOTAL PROYECTO</t>
  </si>
  <si>
    <t>Edificio Municipal (Mantenimiento ) *IBI-Cem*</t>
  </si>
  <si>
    <t>1.03.07</t>
  </si>
  <si>
    <t>Servicios de transferencia electrónica de información</t>
  </si>
  <si>
    <t>004</t>
  </si>
  <si>
    <t>Camino Taque Taque Abajo Pej. (004) (Ley 8114 // 9329)</t>
  </si>
  <si>
    <t>028</t>
  </si>
  <si>
    <t>Camino San Joaquín Arriba Pej (028) (Ley 8114 // 9329)</t>
  </si>
  <si>
    <t>093</t>
  </si>
  <si>
    <t>Camino Miravalles Pejibaye (093) (Ley 8114 / 9329)</t>
  </si>
  <si>
    <t>Camino Rosemonth JV  "Recarpeteo" (099)  BPDC (806)</t>
  </si>
  <si>
    <t>Calles Urbanas Buenos Aires JV  "Asfaltado II Etapa" (114)  BPDC (807)</t>
  </si>
  <si>
    <t>Camino Patas Negras Tuc (Cuneteado Los Rodriguez)   (IBI-Imp,Cem)</t>
  </si>
  <si>
    <t>Construcción Servicios Sanitarios Planta Proc. Frutas Pej</t>
  </si>
  <si>
    <t xml:space="preserve">Proyecto de Inversión Servicio Aseo de Vías Tuc. 2020 </t>
  </si>
  <si>
    <t>Proyecto Inversión Cementerio Tuc. 2020 Mantenimiento Alumbrado Eléctrico</t>
  </si>
  <si>
    <t>Infraestructura Comunal Dist. I Juan Viñas</t>
  </si>
  <si>
    <t>Infraestructura Comunal Dist. III Pejibaye</t>
  </si>
  <si>
    <t>Clasificador por Objeto del Gasto</t>
  </si>
  <si>
    <t>Clasificador Económico</t>
  </si>
  <si>
    <t>Consolidado</t>
  </si>
  <si>
    <t xml:space="preserve">INGRESOS EJECUCIÓN PRESUPUESTARIA  CONSOLIDADA </t>
  </si>
  <si>
    <t xml:space="preserve">EGRESOS EJECUCIÓN PRESUPUESTARIA CONSOLIDADA </t>
  </si>
  <si>
    <t>0.02.03</t>
  </si>
  <si>
    <t>Disponibilidad laboral</t>
  </si>
  <si>
    <t>Restricción al ejercicio liberal de la profesión (Dedicación exclusiva)</t>
  </si>
  <si>
    <t>26</t>
  </si>
  <si>
    <t>Mejoras Salón Comunal San Martín JV</t>
  </si>
  <si>
    <t>Calles Urbanas Tucurrique   (Costado este finca Juan Dada)   (IBI-Imp,Cem)</t>
  </si>
  <si>
    <t>Mantenimiento Edificio Municipal de Jiménez</t>
  </si>
  <si>
    <t>Ingresos Reales del Período Octubre 2020</t>
  </si>
  <si>
    <t>Egresos Totales del Período Octubre 2020</t>
  </si>
  <si>
    <t>"MES DE OCTUBRE"  DEL 1° AL 31 DE OCTUBRE 2020</t>
  </si>
  <si>
    <t>110</t>
  </si>
  <si>
    <t>Calles Urbanas El Invu JV *Ley 8114 / 9329*</t>
  </si>
  <si>
    <t>803</t>
  </si>
  <si>
    <t>Compra de Maquinaria (Plan de Mantenimiento) IFAM UTGVM</t>
  </si>
  <si>
    <t>946</t>
  </si>
  <si>
    <t>Construcción Malla Perimetral Cementerio Municipal (Sup.Libre) Tucurrique</t>
  </si>
  <si>
    <t>"MES DE OCTUBRE"                                              DEL 1° AL 31 DE OCTUBRE 2020</t>
  </si>
  <si>
    <t>Pág 1</t>
  </si>
  <si>
    <t>Pág 3</t>
  </si>
  <si>
    <t>Pág 4</t>
  </si>
  <si>
    <t>PARQUES</t>
  </si>
  <si>
    <t>Pág  11</t>
  </si>
  <si>
    <t>Pág  12</t>
  </si>
  <si>
    <t>Dirección Técnica y Estudios</t>
  </si>
  <si>
    <t>Pág  13</t>
  </si>
  <si>
    <t>Pág  14</t>
  </si>
  <si>
    <t>Pág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</si>
</sst>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&quot;₡&quot;* #,##0.00_);_(&quot;₡&quot;* \(#,##0.00\);_(&quot;₡&quot;* &quot;-&quot;??_);_(@_)"/>
  </numFmts>
  <fonts count="4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sz val="26"/>
      <name val="Arial"/>
      <family val="2"/>
    </font>
    <font>
      <u/>
      <sz val="22"/>
      <name val="Arial"/>
      <family val="2"/>
    </font>
    <font>
      <u/>
      <sz val="22"/>
      <color indexed="8"/>
      <name val="Calibri"/>
      <family val="2"/>
    </font>
    <font>
      <b/>
      <u/>
      <sz val="22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22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9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49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0" fontId="5" fillId="0" borderId="0" xfId="0" applyFont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6" fillId="0" borderId="13" xfId="0" applyNumberFormat="1" applyFont="1" applyBorder="1" applyAlignment="1">
      <alignment horizontal="center" vertical="center"/>
    </xf>
    <xf numFmtId="4" fontId="0" fillId="0" borderId="0" xfId="0" applyNumberFormat="1"/>
    <xf numFmtId="4" fontId="6" fillId="0" borderId="0" xfId="0" applyNumberFormat="1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10" fillId="0" borderId="5" xfId="0" applyFont="1" applyBorder="1"/>
    <xf numFmtId="4" fontId="10" fillId="0" borderId="5" xfId="0" applyNumberFormat="1" applyFont="1" applyBorder="1"/>
    <xf numFmtId="9" fontId="10" fillId="0" borderId="14" xfId="1" applyFont="1" applyBorder="1" applyAlignment="1">
      <alignment horizontal="center"/>
    </xf>
    <xf numFmtId="9" fontId="0" fillId="0" borderId="17" xfId="1" applyFont="1" applyBorder="1" applyAlignment="1">
      <alignment horizontal="center"/>
    </xf>
    <xf numFmtId="9" fontId="0" fillId="0" borderId="29" xfId="1" applyFont="1" applyBorder="1" applyAlignment="1">
      <alignment horizontal="center"/>
    </xf>
    <xf numFmtId="49" fontId="6" fillId="0" borderId="28" xfId="0" applyNumberFormat="1" applyFont="1" applyBorder="1" applyAlignment="1">
      <alignment horizontal="center" vertical="center"/>
    </xf>
    <xf numFmtId="0" fontId="0" fillId="0" borderId="17" xfId="0" applyBorder="1"/>
    <xf numFmtId="0" fontId="0" fillId="0" borderId="17" xfId="0" applyFill="1" applyBorder="1"/>
    <xf numFmtId="0" fontId="0" fillId="0" borderId="29" xfId="0" applyBorder="1"/>
    <xf numFmtId="0" fontId="6" fillId="0" borderId="28" xfId="0" applyFont="1" applyBorder="1" applyAlignment="1">
      <alignment horizontal="center" vertical="center"/>
    </xf>
    <xf numFmtId="10" fontId="0" fillId="0" borderId="17" xfId="1" applyNumberFormat="1" applyFont="1" applyBorder="1" applyAlignment="1">
      <alignment horizontal="center"/>
    </xf>
    <xf numFmtId="10" fontId="0" fillId="0" borderId="29" xfId="1" applyNumberFormat="1" applyFont="1" applyBorder="1" applyAlignment="1">
      <alignment horizontal="center"/>
    </xf>
    <xf numFmtId="4" fontId="6" fillId="0" borderId="28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right" vertical="center"/>
    </xf>
    <xf numFmtId="4" fontId="10" fillId="0" borderId="4" xfId="0" applyNumberFormat="1" applyFont="1" applyBorder="1"/>
    <xf numFmtId="10" fontId="10" fillId="0" borderId="14" xfId="1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left" vertical="center"/>
    </xf>
    <xf numFmtId="0" fontId="0" fillId="0" borderId="17" xfId="0" applyFont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0" fillId="0" borderId="29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 vertical="center"/>
    </xf>
    <xf numFmtId="9" fontId="9" fillId="0" borderId="17" xfId="1" applyFont="1" applyBorder="1" applyAlignment="1">
      <alignment horizontal="center"/>
    </xf>
    <xf numFmtId="9" fontId="9" fillId="0" borderId="17" xfId="1" applyNumberFormat="1" applyFont="1" applyBorder="1" applyAlignment="1">
      <alignment horizontal="center"/>
    </xf>
    <xf numFmtId="9" fontId="10" fillId="0" borderId="14" xfId="1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14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6" fillId="0" borderId="3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 wrapText="1"/>
    </xf>
    <xf numFmtId="4" fontId="6" fillId="0" borderId="13" xfId="0" applyNumberFormat="1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17" xfId="0" applyFill="1" applyBorder="1" applyAlignment="1">
      <alignment horizontal="left"/>
    </xf>
    <xf numFmtId="49" fontId="3" fillId="0" borderId="0" xfId="0" applyNumberFormat="1" applyFont="1" applyAlignment="1">
      <alignment horizontal="right" vertical="center"/>
    </xf>
    <xf numFmtId="14" fontId="3" fillId="0" borderId="0" xfId="0" applyNumberFormat="1" applyFont="1" applyAlignment="1">
      <alignment horizontal="right" vertical="center" wrapText="1"/>
    </xf>
    <xf numFmtId="0" fontId="0" fillId="0" borderId="0" xfId="0" applyBorder="1"/>
    <xf numFmtId="0" fontId="14" fillId="0" borderId="0" xfId="0" applyFont="1"/>
    <xf numFmtId="49" fontId="3" fillId="0" borderId="17" xfId="0" applyNumberFormat="1" applyFont="1" applyBorder="1" applyAlignment="1">
      <alignment horizontal="left" vertical="center" indent="2"/>
    </xf>
    <xf numFmtId="0" fontId="0" fillId="0" borderId="17" xfId="0" applyBorder="1" applyAlignment="1">
      <alignment horizontal="left" indent="2"/>
    </xf>
    <xf numFmtId="0" fontId="0" fillId="0" borderId="17" xfId="0" applyFill="1" applyBorder="1" applyAlignment="1">
      <alignment horizontal="left" indent="2"/>
    </xf>
    <xf numFmtId="0" fontId="10" fillId="0" borderId="34" xfId="0" applyFont="1" applyFill="1" applyBorder="1" applyAlignment="1">
      <alignment horizontal="left"/>
    </xf>
    <xf numFmtId="4" fontId="10" fillId="0" borderId="8" xfId="0" applyNumberFormat="1" applyFont="1" applyBorder="1"/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4" fontId="0" fillId="0" borderId="0" xfId="0" applyNumberFormat="1" applyFont="1" applyBorder="1"/>
    <xf numFmtId="4" fontId="0" fillId="0" borderId="0" xfId="0" applyNumberFormat="1" applyFont="1" applyFill="1" applyBorder="1"/>
    <xf numFmtId="0" fontId="0" fillId="0" borderId="20" xfId="0" applyBorder="1" applyAlignment="1">
      <alignment horizontal="center" vertical="center"/>
    </xf>
    <xf numFmtId="10" fontId="9" fillId="0" borderId="17" xfId="1" applyNumberFormat="1" applyFont="1" applyBorder="1" applyAlignment="1">
      <alignment horizontal="center"/>
    </xf>
    <xf numFmtId="10" fontId="10" fillId="0" borderId="8" xfId="1" applyNumberFormat="1" applyFont="1" applyBorder="1" applyAlignment="1">
      <alignment horizontal="center"/>
    </xf>
    <xf numFmtId="10" fontId="9" fillId="0" borderId="19" xfId="1" applyNumberFormat="1" applyFont="1" applyBorder="1" applyAlignment="1">
      <alignment horizontal="center"/>
    </xf>
    <xf numFmtId="10" fontId="10" fillId="0" borderId="21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0" fillId="0" borderId="15" xfId="0" applyBorder="1" applyAlignment="1">
      <alignment horizontal="center" vertical="center"/>
    </xf>
    <xf numFmtId="0" fontId="10" fillId="0" borderId="33" xfId="0" applyFont="1" applyFill="1" applyBorder="1" applyAlignment="1">
      <alignment horizontal="left"/>
    </xf>
    <xf numFmtId="4" fontId="10" fillId="0" borderId="18" xfId="0" applyNumberFormat="1" applyFont="1" applyBorder="1"/>
    <xf numFmtId="10" fontId="10" fillId="0" borderId="18" xfId="1" applyNumberFormat="1" applyFont="1" applyBorder="1" applyAlignment="1">
      <alignment horizontal="center"/>
    </xf>
    <xf numFmtId="10" fontId="10" fillId="0" borderId="25" xfId="1" applyNumberFormat="1" applyFont="1" applyBorder="1" applyAlignment="1">
      <alignment horizontal="center"/>
    </xf>
    <xf numFmtId="9" fontId="10" fillId="0" borderId="4" xfId="1" applyFont="1" applyBorder="1" applyAlignment="1">
      <alignment horizontal="center"/>
    </xf>
    <xf numFmtId="9" fontId="10" fillId="0" borderId="13" xfId="1" applyFont="1" applyBorder="1" applyAlignment="1">
      <alignment horizontal="center"/>
    </xf>
    <xf numFmtId="0" fontId="6" fillId="0" borderId="9" xfId="0" applyFont="1" applyFill="1" applyBorder="1" applyAlignment="1">
      <alignment horizontal="center" vertical="center"/>
    </xf>
    <xf numFmtId="9" fontId="0" fillId="0" borderId="19" xfId="1" applyFont="1" applyBorder="1" applyAlignment="1">
      <alignment horizontal="center"/>
    </xf>
    <xf numFmtId="4" fontId="0" fillId="0" borderId="0" xfId="0" applyNumberFormat="1" applyFill="1" applyBorder="1"/>
    <xf numFmtId="0" fontId="6" fillId="0" borderId="10" xfId="0" applyFont="1" applyFill="1" applyBorder="1" applyAlignment="1">
      <alignment horizontal="center" vertical="center"/>
    </xf>
    <xf numFmtId="4" fontId="0" fillId="0" borderId="0" xfId="0" applyNumberFormat="1" applyFill="1"/>
    <xf numFmtId="0" fontId="0" fillId="0" borderId="0" xfId="0" applyFill="1" applyAlignment="1">
      <alignment horizontal="center"/>
    </xf>
    <xf numFmtId="4" fontId="0" fillId="0" borderId="0" xfId="0" applyNumberFormat="1" applyFont="1" applyBorder="1" applyAlignment="1">
      <alignment vertical="center"/>
    </xf>
    <xf numFmtId="9" fontId="9" fillId="0" borderId="17" xfId="1" applyNumberFormat="1" applyFont="1" applyBorder="1" applyAlignment="1">
      <alignment horizontal="center" vertical="center"/>
    </xf>
    <xf numFmtId="9" fontId="9" fillId="0" borderId="17" xfId="1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9" fontId="10" fillId="0" borderId="14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0" fontId="0" fillId="0" borderId="19" xfId="1" applyNumberFormat="1" applyFont="1" applyBorder="1" applyAlignment="1">
      <alignment horizontal="right" indent="2"/>
    </xf>
    <xf numFmtId="10" fontId="0" fillId="0" borderId="22" xfId="1" applyNumberFormat="1" applyFont="1" applyBorder="1" applyAlignment="1">
      <alignment horizontal="right" indent="2"/>
    </xf>
    <xf numFmtId="4" fontId="17" fillId="0" borderId="31" xfId="0" applyNumberFormat="1" applyFont="1" applyFill="1" applyBorder="1" applyAlignment="1">
      <alignment horizontal="right" vertical="center"/>
    </xf>
    <xf numFmtId="4" fontId="17" fillId="0" borderId="31" xfId="0" applyNumberFormat="1" applyFont="1" applyBorder="1" applyAlignment="1">
      <alignment horizontal="right" vertical="center"/>
    </xf>
    <xf numFmtId="4" fontId="17" fillId="0" borderId="32" xfId="0" applyNumberFormat="1" applyFont="1" applyBorder="1" applyAlignment="1">
      <alignment horizontal="right" vertical="center"/>
    </xf>
    <xf numFmtId="10" fontId="6" fillId="0" borderId="13" xfId="1" applyNumberFormat="1" applyFont="1" applyFill="1" applyBorder="1" applyAlignment="1">
      <alignment horizontal="right" vertical="center" wrapText="1"/>
    </xf>
    <xf numFmtId="4" fontId="17" fillId="0" borderId="0" xfId="0" applyNumberFormat="1" applyFont="1" applyFill="1" applyBorder="1" applyAlignment="1">
      <alignment horizontal="right" vertical="center"/>
    </xf>
    <xf numFmtId="4" fontId="17" fillId="0" borderId="0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49" fontId="7" fillId="3" borderId="36" xfId="0" applyNumberFormat="1" applyFont="1" applyFill="1" applyBorder="1" applyAlignment="1">
      <alignment vertical="center"/>
    </xf>
    <xf numFmtId="0" fontId="3" fillId="0" borderId="10" xfId="0" applyFont="1" applyBorder="1"/>
    <xf numFmtId="0" fontId="3" fillId="0" borderId="12" xfId="0" applyFont="1" applyBorder="1"/>
    <xf numFmtId="4" fontId="3" fillId="0" borderId="12" xfId="0" applyNumberFormat="1" applyFont="1" applyBorder="1"/>
    <xf numFmtId="0" fontId="3" fillId="0" borderId="22" xfId="0" applyFont="1" applyBorder="1"/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4" fontId="7" fillId="0" borderId="39" xfId="0" applyNumberFormat="1" applyFont="1" applyBorder="1" applyAlignment="1">
      <alignment horizontal="right" vertical="center" wrapText="1"/>
    </xf>
    <xf numFmtId="0" fontId="7" fillId="0" borderId="39" xfId="0" applyFont="1" applyBorder="1" applyAlignment="1">
      <alignment horizontal="right" vertical="center" wrapText="1"/>
    </xf>
    <xf numFmtId="0" fontId="7" fillId="0" borderId="42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0" fontId="8" fillId="0" borderId="9" xfId="0" applyFont="1" applyBorder="1"/>
    <xf numFmtId="0" fontId="8" fillId="0" borderId="0" xfId="0" applyFont="1" applyBorder="1"/>
    <xf numFmtId="4" fontId="8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19" xfId="0" applyFont="1" applyBorder="1"/>
    <xf numFmtId="49" fontId="7" fillId="3" borderId="40" xfId="0" applyNumberFormat="1" applyFont="1" applyFill="1" applyBorder="1" applyAlignment="1">
      <alignment horizontal="right" vertical="center"/>
    </xf>
    <xf numFmtId="4" fontId="7" fillId="3" borderId="36" xfId="0" applyNumberFormat="1" applyFont="1" applyFill="1" applyBorder="1" applyAlignment="1">
      <alignment vertical="center"/>
    </xf>
    <xf numFmtId="4" fontId="7" fillId="3" borderId="43" xfId="0" applyNumberFormat="1" applyFont="1" applyFill="1" applyBorder="1" applyAlignment="1">
      <alignment vertical="center"/>
    </xf>
    <xf numFmtId="0" fontId="7" fillId="0" borderId="9" xfId="0" applyFont="1" applyBorder="1" applyAlignment="1">
      <alignment horizontal="right"/>
    </xf>
    <xf numFmtId="0" fontId="7" fillId="0" borderId="0" xfId="0" applyFont="1" applyBorder="1"/>
    <xf numFmtId="4" fontId="7" fillId="0" borderId="0" xfId="0" applyNumberFormat="1" applyFont="1" applyBorder="1"/>
    <xf numFmtId="4" fontId="7" fillId="0" borderId="0" xfId="0" applyNumberFormat="1" applyFont="1" applyFill="1" applyBorder="1"/>
    <xf numFmtId="4" fontId="7" fillId="0" borderId="19" xfId="0" applyNumberFormat="1" applyFont="1" applyBorder="1"/>
    <xf numFmtId="0" fontId="8" fillId="0" borderId="9" xfId="0" applyFont="1" applyBorder="1" applyAlignment="1">
      <alignment horizontal="right"/>
    </xf>
    <xf numFmtId="4" fontId="8" fillId="0" borderId="0" xfId="0" applyNumberFormat="1" applyFont="1" applyBorder="1"/>
    <xf numFmtId="4" fontId="8" fillId="0" borderId="0" xfId="0" applyNumberFormat="1" applyFont="1" applyFill="1" applyBorder="1"/>
    <xf numFmtId="4" fontId="8" fillId="0" borderId="19" xfId="0" applyNumberFormat="1" applyFont="1" applyBorder="1"/>
    <xf numFmtId="4" fontId="8" fillId="0" borderId="0" xfId="0" applyNumberFormat="1" applyFont="1" applyBorder="1" applyAlignment="1">
      <alignment horizontal="right"/>
    </xf>
    <xf numFmtId="4" fontId="8" fillId="0" borderId="19" xfId="0" applyNumberFormat="1" applyFont="1" applyBorder="1" applyAlignment="1">
      <alignment horizontal="right"/>
    </xf>
    <xf numFmtId="4" fontId="7" fillId="3" borderId="40" xfId="0" applyNumberFormat="1" applyFont="1" applyFill="1" applyBorder="1" applyAlignment="1">
      <alignment horizontal="right" vertical="center"/>
    </xf>
    <xf numFmtId="4" fontId="7" fillId="0" borderId="0" xfId="0" applyNumberFormat="1" applyFont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4" fontId="7" fillId="0" borderId="19" xfId="0" applyNumberFormat="1" applyFont="1" applyBorder="1" applyAlignment="1">
      <alignment horizontal="right"/>
    </xf>
    <xf numFmtId="49" fontId="7" fillId="0" borderId="0" xfId="0" applyNumberFormat="1" applyFont="1" applyBorder="1"/>
    <xf numFmtId="49" fontId="7" fillId="3" borderId="41" xfId="0" applyNumberFormat="1" applyFont="1" applyFill="1" applyBorder="1" applyAlignment="1">
      <alignment horizontal="center" vertical="center"/>
    </xf>
    <xf numFmtId="49" fontId="7" fillId="3" borderId="37" xfId="0" applyNumberFormat="1" applyFont="1" applyFill="1" applyBorder="1" applyAlignment="1">
      <alignment vertical="center"/>
    </xf>
    <xf numFmtId="4" fontId="7" fillId="3" borderId="37" xfId="0" applyNumberFormat="1" applyFont="1" applyFill="1" applyBorder="1" applyAlignment="1">
      <alignment vertical="center"/>
    </xf>
    <xf numFmtId="4" fontId="7" fillId="3" borderId="44" xfId="0" applyNumberFormat="1" applyFont="1" applyFill="1" applyBorder="1" applyAlignment="1">
      <alignment vertical="center"/>
    </xf>
    <xf numFmtId="0" fontId="8" fillId="0" borderId="0" xfId="0" applyFont="1"/>
    <xf numFmtId="4" fontId="8" fillId="0" borderId="0" xfId="0" applyNumberFormat="1" applyFont="1"/>
    <xf numFmtId="0" fontId="8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14" fontId="8" fillId="0" borderId="0" xfId="0" applyNumberFormat="1" applyFont="1"/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1" fontId="22" fillId="0" borderId="0" xfId="0" applyNumberFormat="1" applyFont="1" applyFill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1" fontId="22" fillId="0" borderId="12" xfId="0" applyNumberFormat="1" applyFont="1" applyFill="1" applyBorder="1" applyAlignment="1">
      <alignment horizontal="center" vertical="center"/>
    </xf>
    <xf numFmtId="1" fontId="22" fillId="0" borderId="24" xfId="0" applyNumberFormat="1" applyFont="1" applyFill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3" fillId="0" borderId="1" xfId="0" applyFont="1" applyBorder="1" applyAlignment="1">
      <alignment horizontal="right" vertical="center"/>
    </xf>
    <xf numFmtId="4" fontId="23" fillId="0" borderId="2" xfId="0" applyNumberFormat="1" applyFont="1" applyBorder="1" applyAlignment="1">
      <alignment horizontal="right" vertical="center"/>
    </xf>
    <xf numFmtId="4" fontId="23" fillId="0" borderId="3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49" fontId="26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6" fillId="0" borderId="0" xfId="0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1" fontId="22" fillId="0" borderId="5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26" fillId="0" borderId="4" xfId="0" applyFont="1" applyFill="1" applyBorder="1" applyAlignment="1">
      <alignment vertical="center"/>
    </xf>
    <xf numFmtId="0" fontId="26" fillId="0" borderId="5" xfId="0" applyFont="1" applyFill="1" applyBorder="1" applyAlignment="1">
      <alignment vertical="center" wrapText="1"/>
    </xf>
    <xf numFmtId="4" fontId="26" fillId="0" borderId="2" xfId="0" applyNumberFormat="1" applyFont="1" applyFill="1" applyBorder="1" applyAlignment="1">
      <alignment vertical="center"/>
    </xf>
    <xf numFmtId="4" fontId="26" fillId="0" borderId="3" xfId="0" applyNumberFormat="1" applyFont="1" applyFill="1" applyBorder="1" applyAlignment="1">
      <alignment horizontal="right" vertical="center"/>
    </xf>
    <xf numFmtId="4" fontId="26" fillId="0" borderId="23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6" fillId="0" borderId="9" xfId="0" applyFont="1" applyBorder="1" applyAlignment="1">
      <alignment vertical="center"/>
    </xf>
    <xf numFmtId="49" fontId="26" fillId="3" borderId="7" xfId="0" applyNumberFormat="1" applyFont="1" applyFill="1" applyBorder="1" applyAlignment="1">
      <alignment horizontal="right" vertical="center"/>
    </xf>
    <xf numFmtId="49" fontId="26" fillId="3" borderId="0" xfId="0" applyNumberFormat="1" applyFont="1" applyFill="1" applyBorder="1" applyAlignment="1">
      <alignment vertical="center" wrapText="1"/>
    </xf>
    <xf numFmtId="4" fontId="26" fillId="3" borderId="7" xfId="0" applyNumberFormat="1" applyFont="1" applyFill="1" applyBorder="1" applyAlignment="1">
      <alignment vertical="center"/>
    </xf>
    <xf numFmtId="4" fontId="26" fillId="3" borderId="31" xfId="0" applyNumberFormat="1" applyFont="1" applyFill="1" applyBorder="1" applyAlignment="1">
      <alignment horizontal="right" vertical="center"/>
    </xf>
    <xf numFmtId="49" fontId="26" fillId="3" borderId="9" xfId="0" applyNumberFormat="1" applyFont="1" applyFill="1" applyBorder="1" applyAlignment="1">
      <alignment horizontal="right" vertical="center"/>
    </xf>
    <xf numFmtId="49" fontId="26" fillId="3" borderId="0" xfId="0" applyNumberFormat="1" applyFont="1" applyFill="1" applyBorder="1" applyAlignment="1">
      <alignment vertical="center"/>
    </xf>
    <xf numFmtId="4" fontId="26" fillId="3" borderId="19" xfId="0" applyNumberFormat="1" applyFont="1" applyFill="1" applyBorder="1" applyAlignment="1">
      <alignment horizontal="right" vertical="center"/>
    </xf>
    <xf numFmtId="49" fontId="0" fillId="0" borderId="7" xfId="0" applyNumberFormat="1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>
      <alignment vertical="center" wrapText="1"/>
    </xf>
    <xf numFmtId="4" fontId="0" fillId="0" borderId="7" xfId="0" applyNumberFormat="1" applyFont="1" applyBorder="1" applyAlignment="1">
      <alignment vertical="center"/>
    </xf>
    <xf numFmtId="0" fontId="24" fillId="0" borderId="9" xfId="0" applyFont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49" fontId="0" fillId="0" borderId="7" xfId="0" applyNumberFormat="1" applyFont="1" applyBorder="1" applyAlignment="1">
      <alignment horizontal="right" vertical="center"/>
    </xf>
    <xf numFmtId="49" fontId="0" fillId="0" borderId="0" xfId="0" applyNumberFormat="1" applyFont="1" applyBorder="1" applyAlignment="1">
      <alignment vertical="center" wrapText="1"/>
    </xf>
    <xf numFmtId="4" fontId="26" fillId="0" borderId="0" xfId="0" applyNumberFormat="1" applyFont="1" applyAlignment="1">
      <alignment vertical="center"/>
    </xf>
    <xf numFmtId="49" fontId="0" fillId="0" borderId="7" xfId="0" applyNumberFormat="1" applyFont="1" applyBorder="1" applyAlignment="1">
      <alignment vertical="center" wrapText="1"/>
    </xf>
    <xf numFmtId="49" fontId="28" fillId="0" borderId="7" xfId="0" applyNumberFormat="1" applyFont="1" applyBorder="1" applyAlignment="1">
      <alignment horizontal="right" vertical="center"/>
    </xf>
    <xf numFmtId="49" fontId="26" fillId="3" borderId="7" xfId="0" applyNumberFormat="1" applyFont="1" applyFill="1" applyBorder="1" applyAlignment="1">
      <alignment vertical="center" wrapText="1"/>
    </xf>
    <xf numFmtId="0" fontId="26" fillId="0" borderId="10" xfId="0" applyFont="1" applyBorder="1" applyAlignment="1">
      <alignment vertical="center"/>
    </xf>
    <xf numFmtId="49" fontId="0" fillId="0" borderId="11" xfId="0" applyNumberFormat="1" applyFont="1" applyBorder="1" applyAlignment="1">
      <alignment horizontal="right" vertical="center"/>
    </xf>
    <xf numFmtId="49" fontId="0" fillId="0" borderId="12" xfId="0" applyNumberFormat="1" applyFont="1" applyBorder="1" applyAlignment="1">
      <alignment vertical="center" wrapText="1"/>
    </xf>
    <xf numFmtId="4" fontId="0" fillId="0" borderId="11" xfId="0" applyNumberFormat="1" applyFont="1" applyBorder="1" applyAlignment="1">
      <alignment vertical="center"/>
    </xf>
    <xf numFmtId="0" fontId="24" fillId="0" borderId="10" xfId="0" applyFont="1" applyBorder="1" applyAlignment="1">
      <alignment horizontal="right" vertical="center"/>
    </xf>
    <xf numFmtId="0" fontId="24" fillId="0" borderId="12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49" fontId="23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4" fontId="23" fillId="0" borderId="0" xfId="0" applyNumberFormat="1" applyFont="1" applyBorder="1" applyAlignment="1">
      <alignment vertical="center"/>
    </xf>
    <xf numFmtId="0" fontId="26" fillId="0" borderId="26" xfId="0" applyFont="1" applyBorder="1" applyAlignment="1">
      <alignment vertical="center"/>
    </xf>
    <xf numFmtId="49" fontId="26" fillId="3" borderId="27" xfId="0" applyNumberFormat="1" applyFont="1" applyFill="1" applyBorder="1" applyAlignment="1">
      <alignment horizontal="right" vertical="center"/>
    </xf>
    <xf numFmtId="49" fontId="26" fillId="3" borderId="24" xfId="0" applyNumberFormat="1" applyFont="1" applyFill="1" applyBorder="1" applyAlignment="1">
      <alignment vertical="center" wrapText="1"/>
    </xf>
    <xf numFmtId="4" fontId="26" fillId="3" borderId="27" xfId="0" applyNumberFormat="1" applyFont="1" applyFill="1" applyBorder="1" applyAlignment="1">
      <alignment vertical="center"/>
    </xf>
    <xf numFmtId="4" fontId="26" fillId="3" borderId="46" xfId="0" applyNumberFormat="1" applyFont="1" applyFill="1" applyBorder="1" applyAlignment="1">
      <alignment horizontal="right" vertical="center"/>
    </xf>
    <xf numFmtId="4" fontId="26" fillId="0" borderId="0" xfId="0" applyNumberFormat="1" applyFont="1" applyFill="1" applyBorder="1" applyAlignment="1">
      <alignment horizontal="right" vertical="center"/>
    </xf>
    <xf numFmtId="4" fontId="26" fillId="0" borderId="19" xfId="0" applyNumberFormat="1" applyFont="1" applyFill="1" applyBorder="1" applyAlignment="1">
      <alignment horizontal="right" vertical="center"/>
    </xf>
    <xf numFmtId="4" fontId="23" fillId="0" borderId="0" xfId="0" applyNumberFormat="1" applyFont="1" applyBorder="1" applyAlignment="1">
      <alignment horizontal="right" vertical="center"/>
    </xf>
    <xf numFmtId="0" fontId="26" fillId="0" borderId="9" xfId="0" applyFont="1" applyFill="1" applyBorder="1" applyAlignment="1">
      <alignment vertical="center"/>
    </xf>
    <xf numFmtId="0" fontId="26" fillId="0" borderId="10" xfId="0" applyFont="1" applyFill="1" applyBorder="1" applyAlignment="1">
      <alignment vertical="center"/>
    </xf>
    <xf numFmtId="0" fontId="31" fillId="2" borderId="13" xfId="0" applyFont="1" applyFill="1" applyBorder="1" applyAlignment="1">
      <alignment vertical="center"/>
    </xf>
    <xf numFmtId="49" fontId="30" fillId="2" borderId="13" xfId="0" applyNumberFormat="1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 wrapText="1"/>
    </xf>
    <xf numFmtId="4" fontId="30" fillId="2" borderId="13" xfId="0" applyNumberFormat="1" applyFont="1" applyFill="1" applyBorder="1" applyAlignment="1">
      <alignment horizontal="center" vertical="center"/>
    </xf>
    <xf numFmtId="4" fontId="30" fillId="2" borderId="13" xfId="0" applyNumberFormat="1" applyFont="1" applyFill="1" applyBorder="1" applyAlignment="1">
      <alignment horizontal="right" vertical="center"/>
    </xf>
    <xf numFmtId="1" fontId="32" fillId="0" borderId="5" xfId="0" applyNumberFormat="1" applyFont="1" applyFill="1" applyBorder="1" applyAlignment="1">
      <alignment horizontal="center" vertical="center"/>
    </xf>
    <xf numFmtId="4" fontId="30" fillId="2" borderId="4" xfId="0" applyNumberFormat="1" applyFont="1" applyFill="1" applyBorder="1" applyAlignment="1">
      <alignment horizontal="right" vertical="center"/>
    </xf>
    <xf numFmtId="4" fontId="30" fillId="2" borderId="5" xfId="0" applyNumberFormat="1" applyFont="1" applyFill="1" applyBorder="1" applyAlignment="1">
      <alignment horizontal="right" vertical="center"/>
    </xf>
    <xf numFmtId="4" fontId="30" fillId="2" borderId="14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49" fontId="26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4" fontId="26" fillId="0" borderId="0" xfId="0" applyNumberFormat="1" applyFont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right" vertical="center"/>
    </xf>
    <xf numFmtId="49" fontId="26" fillId="0" borderId="5" xfId="0" applyNumberFormat="1" applyFont="1" applyFill="1" applyBorder="1" applyAlignment="1">
      <alignment horizontal="center" vertical="center"/>
    </xf>
    <xf numFmtId="4" fontId="26" fillId="0" borderId="5" xfId="0" applyNumberFormat="1" applyFont="1" applyFill="1" applyBorder="1" applyAlignment="1">
      <alignment vertical="center"/>
    </xf>
    <xf numFmtId="4" fontId="26" fillId="0" borderId="14" xfId="0" applyNumberFormat="1" applyFont="1" applyFill="1" applyBorder="1" applyAlignment="1">
      <alignment horizontal="right" vertical="center"/>
    </xf>
    <xf numFmtId="4" fontId="26" fillId="0" borderId="14" xfId="0" applyNumberFormat="1" applyFont="1" applyBorder="1" applyAlignment="1">
      <alignment horizontal="right" vertical="center"/>
    </xf>
    <xf numFmtId="49" fontId="26" fillId="3" borderId="27" xfId="0" applyNumberFormat="1" applyFont="1" applyFill="1" applyBorder="1" applyAlignment="1">
      <alignment vertical="center" wrapText="1"/>
    </xf>
    <xf numFmtId="0" fontId="26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right" vertical="center"/>
    </xf>
    <xf numFmtId="0" fontId="24" fillId="0" borderId="12" xfId="0" applyFont="1" applyBorder="1"/>
    <xf numFmtId="0" fontId="24" fillId="0" borderId="0" xfId="0" applyFont="1" applyBorder="1" applyAlignment="1">
      <alignment horizontal="right" vertical="center"/>
    </xf>
    <xf numFmtId="4" fontId="26" fillId="0" borderId="14" xfId="0" applyNumberFormat="1" applyFont="1" applyFill="1" applyBorder="1" applyAlignment="1">
      <alignment vertical="center"/>
    </xf>
    <xf numFmtId="0" fontId="26" fillId="0" borderId="16" xfId="0" applyFont="1" applyBorder="1" applyAlignment="1">
      <alignment vertical="center"/>
    </xf>
    <xf numFmtId="49" fontId="26" fillId="3" borderId="17" xfId="0" applyNumberFormat="1" applyFont="1" applyFill="1" applyBorder="1" applyAlignment="1">
      <alignment horizontal="right" vertical="center"/>
    </xf>
    <xf numFmtId="49" fontId="0" fillId="0" borderId="17" xfId="0" applyNumberFormat="1" applyFont="1" applyBorder="1" applyAlignment="1">
      <alignment horizontal="right" vertical="center"/>
    </xf>
    <xf numFmtId="49" fontId="24" fillId="0" borderId="17" xfId="0" applyNumberFormat="1" applyFont="1" applyBorder="1" applyAlignment="1">
      <alignment horizontal="right" vertical="center"/>
    </xf>
    <xf numFmtId="49" fontId="24" fillId="0" borderId="7" xfId="0" applyNumberFormat="1" applyFont="1" applyBorder="1" applyAlignment="1">
      <alignment vertical="center" wrapText="1"/>
    </xf>
    <xf numFmtId="0" fontId="26" fillId="0" borderId="9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26" fillId="0" borderId="35" xfId="0" applyFont="1" applyBorder="1" applyAlignment="1">
      <alignment vertical="center"/>
    </xf>
    <xf numFmtId="49" fontId="0" fillId="0" borderId="29" xfId="0" applyNumberFormat="1" applyFont="1" applyBorder="1" applyAlignment="1">
      <alignment horizontal="right" vertical="center"/>
    </xf>
    <xf numFmtId="49" fontId="0" fillId="0" borderId="11" xfId="0" applyNumberFormat="1" applyFont="1" applyBorder="1" applyAlignment="1">
      <alignment vertical="center" wrapText="1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 wrapText="1"/>
    </xf>
    <xf numFmtId="0" fontId="26" fillId="0" borderId="16" xfId="0" applyFont="1" applyBorder="1" applyAlignment="1">
      <alignment vertical="center" wrapText="1"/>
    </xf>
    <xf numFmtId="0" fontId="26" fillId="0" borderId="16" xfId="0" applyFont="1" applyBorder="1" applyAlignment="1">
      <alignment horizontal="center" vertical="center"/>
    </xf>
    <xf numFmtId="0" fontId="23" fillId="0" borderId="4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49" fontId="0" fillId="0" borderId="7" xfId="0" applyNumberFormat="1" applyFont="1" applyBorder="1" applyAlignment="1">
      <alignment horizontal="left" vertical="center" wrapText="1" indent="1"/>
    </xf>
    <xf numFmtId="4" fontId="26" fillId="0" borderId="19" xfId="0" applyNumberFormat="1" applyFont="1" applyBorder="1" applyAlignment="1">
      <alignment horizontal="right" vertical="center"/>
    </xf>
    <xf numFmtId="4" fontId="26" fillId="0" borderId="9" xfId="0" applyNumberFormat="1" applyFont="1" applyBorder="1" applyAlignment="1">
      <alignment horizontal="right" vertical="center"/>
    </xf>
    <xf numFmtId="0" fontId="26" fillId="0" borderId="16" xfId="0" applyFont="1" applyFill="1" applyBorder="1" applyAlignment="1">
      <alignment vertical="center"/>
    </xf>
    <xf numFmtId="0" fontId="26" fillId="0" borderId="35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9" fontId="0" fillId="0" borderId="0" xfId="0" applyNumberFormat="1" applyFont="1" applyBorder="1" applyAlignment="1">
      <alignment horizontal="right" vertical="center"/>
    </xf>
    <xf numFmtId="4" fontId="20" fillId="0" borderId="0" xfId="0" applyNumberFormat="1" applyFont="1" applyBorder="1" applyAlignment="1">
      <alignment horizontal="right" vertical="center"/>
    </xf>
    <xf numFmtId="49" fontId="23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4" fontId="23" fillId="0" borderId="0" xfId="0" applyNumberFormat="1" applyFont="1" applyFill="1" applyBorder="1" applyAlignment="1">
      <alignment vertical="center"/>
    </xf>
    <xf numFmtId="4" fontId="23" fillId="0" borderId="0" xfId="0" applyNumberFormat="1" applyFont="1" applyFill="1" applyBorder="1" applyAlignment="1">
      <alignment horizontal="right" vertical="center"/>
    </xf>
    <xf numFmtId="49" fontId="23" fillId="0" borderId="5" xfId="0" applyNumberFormat="1" applyFont="1" applyFill="1" applyBorder="1" applyAlignment="1">
      <alignment horizontal="center" vertical="center"/>
    </xf>
    <xf numFmtId="0" fontId="28" fillId="0" borderId="9" xfId="0" applyFont="1" applyBorder="1" applyAlignment="1">
      <alignment vertical="center"/>
    </xf>
    <xf numFmtId="49" fontId="30" fillId="3" borderId="7" xfId="0" applyNumberFormat="1" applyFont="1" applyFill="1" applyBorder="1" applyAlignment="1">
      <alignment horizontal="right" vertical="center"/>
    </xf>
    <xf numFmtId="49" fontId="30" fillId="3" borderId="7" xfId="0" applyNumberFormat="1" applyFont="1" applyFill="1" applyBorder="1" applyAlignment="1">
      <alignment vertical="center"/>
    </xf>
    <xf numFmtId="4" fontId="30" fillId="3" borderId="6" xfId="0" applyNumberFormat="1" applyFont="1" applyFill="1" applyBorder="1" applyAlignment="1">
      <alignment vertical="center"/>
    </xf>
    <xf numFmtId="4" fontId="30" fillId="3" borderId="7" xfId="0" applyNumberFormat="1" applyFont="1" applyFill="1" applyBorder="1" applyAlignment="1">
      <alignment vertical="center"/>
    </xf>
    <xf numFmtId="0" fontId="28" fillId="0" borderId="10" xfId="0" applyFont="1" applyBorder="1" applyAlignment="1">
      <alignment vertical="center"/>
    </xf>
    <xf numFmtId="49" fontId="28" fillId="0" borderId="12" xfId="0" applyNumberFormat="1" applyFont="1" applyBorder="1"/>
    <xf numFmtId="4" fontId="28" fillId="0" borderId="11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right" vertical="center"/>
    </xf>
    <xf numFmtId="4" fontId="0" fillId="0" borderId="0" xfId="0" applyNumberFormat="1" applyFont="1" applyFill="1" applyBorder="1" applyAlignment="1">
      <alignment vertical="center"/>
    </xf>
    <xf numFmtId="49" fontId="26" fillId="3" borderId="26" xfId="0" applyNumberFormat="1" applyFont="1" applyFill="1" applyBorder="1" applyAlignment="1">
      <alignment horizontal="right" vertical="center"/>
    </xf>
    <xf numFmtId="49" fontId="26" fillId="3" borderId="24" xfId="0" applyNumberFormat="1" applyFont="1" applyFill="1" applyBorder="1" applyAlignment="1">
      <alignment vertical="center"/>
    </xf>
    <xf numFmtId="4" fontId="26" fillId="3" borderId="23" xfId="0" applyNumberFormat="1" applyFont="1" applyFill="1" applyBorder="1" applyAlignment="1">
      <alignment horizontal="right" vertical="center"/>
    </xf>
    <xf numFmtId="1" fontId="32" fillId="0" borderId="24" xfId="0" applyNumberFormat="1" applyFont="1" applyFill="1" applyBorder="1" applyAlignment="1">
      <alignment horizontal="center" vertical="center"/>
    </xf>
    <xf numFmtId="0" fontId="26" fillId="0" borderId="45" xfId="0" applyFont="1" applyBorder="1" applyAlignment="1">
      <alignment vertical="center"/>
    </xf>
    <xf numFmtId="4" fontId="26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center" vertical="center"/>
    </xf>
    <xf numFmtId="4" fontId="28" fillId="0" borderId="0" xfId="0" applyNumberFormat="1" applyFont="1" applyFill="1" applyBorder="1" applyAlignment="1">
      <alignment vertical="center"/>
    </xf>
    <xf numFmtId="0" fontId="26" fillId="9" borderId="4" xfId="0" applyFont="1" applyFill="1" applyBorder="1" applyAlignment="1">
      <alignment vertical="center"/>
    </xf>
    <xf numFmtId="49" fontId="26" fillId="9" borderId="2" xfId="0" applyNumberFormat="1" applyFont="1" applyFill="1" applyBorder="1" applyAlignment="1">
      <alignment horizontal="center" vertical="center"/>
    </xf>
    <xf numFmtId="0" fontId="26" fillId="9" borderId="5" xfId="0" applyFont="1" applyFill="1" applyBorder="1" applyAlignment="1">
      <alignment horizontal="left" vertical="center"/>
    </xf>
    <xf numFmtId="4" fontId="26" fillId="9" borderId="14" xfId="0" applyNumberFormat="1" applyFont="1" applyFill="1" applyBorder="1" applyAlignment="1">
      <alignment vertical="center"/>
    </xf>
    <xf numFmtId="49" fontId="26" fillId="3" borderId="7" xfId="0" applyNumberFormat="1" applyFont="1" applyFill="1" applyBorder="1" applyAlignment="1">
      <alignment vertical="center"/>
    </xf>
    <xf numFmtId="4" fontId="26" fillId="3" borderId="6" xfId="0" applyNumberFormat="1" applyFont="1" applyFill="1" applyBorder="1" applyAlignment="1">
      <alignment vertical="center"/>
    </xf>
    <xf numFmtId="49" fontId="26" fillId="3" borderId="0" xfId="0" applyNumberFormat="1" applyFont="1" applyFill="1" applyBorder="1" applyAlignment="1">
      <alignment horizontal="right" vertical="center"/>
    </xf>
    <xf numFmtId="4" fontId="26" fillId="3" borderId="0" xfId="0" applyNumberFormat="1" applyFont="1" applyFill="1" applyBorder="1" applyAlignment="1">
      <alignment horizontal="right" vertical="center"/>
    </xf>
    <xf numFmtId="4" fontId="0" fillId="0" borderId="6" xfId="0" applyNumberFormat="1" applyFont="1" applyBorder="1" applyAlignment="1">
      <alignment vertical="center"/>
    </xf>
    <xf numFmtId="4" fontId="28" fillId="3" borderId="7" xfId="0" applyNumberFormat="1" applyFont="1" applyFill="1" applyBorder="1" applyAlignment="1">
      <alignment horizontal="right" vertical="center"/>
    </xf>
    <xf numFmtId="4" fontId="26" fillId="3" borderId="7" xfId="0" applyNumberFormat="1" applyFont="1" applyFill="1" applyBorder="1" applyAlignment="1">
      <alignment horizontal="right" vertical="center"/>
    </xf>
    <xf numFmtId="4" fontId="26" fillId="3" borderId="6" xfId="0" applyNumberFormat="1" applyFont="1" applyFill="1" applyBorder="1" applyAlignment="1">
      <alignment horizontal="right" vertical="center"/>
    </xf>
    <xf numFmtId="49" fontId="0" fillId="0" borderId="0" xfId="0" applyNumberFormat="1" applyFont="1" applyBorder="1" applyAlignment="1">
      <alignment horizontal="left" vertical="center" wrapText="1" indent="1"/>
    </xf>
    <xf numFmtId="4" fontId="21" fillId="0" borderId="0" xfId="0" applyNumberFormat="1" applyFont="1" applyFill="1" applyBorder="1" applyAlignment="1">
      <alignment horizontal="right" vertical="center"/>
    </xf>
    <xf numFmtId="49" fontId="28" fillId="3" borderId="6" xfId="0" applyNumberFormat="1" applyFont="1" applyFill="1" applyBorder="1" applyAlignment="1">
      <alignment horizontal="right" vertical="center"/>
    </xf>
    <xf numFmtId="49" fontId="28" fillId="3" borderId="7" xfId="0" applyNumberFormat="1" applyFont="1" applyFill="1" applyBorder="1" applyAlignment="1">
      <alignment vertical="center"/>
    </xf>
    <xf numFmtId="4" fontId="28" fillId="3" borderId="6" xfId="0" applyNumberFormat="1" applyFont="1" applyFill="1" applyBorder="1" applyAlignment="1">
      <alignment horizontal="right" vertical="center"/>
    </xf>
    <xf numFmtId="4" fontId="28" fillId="3" borderId="31" xfId="0" applyNumberFormat="1" applyFont="1" applyFill="1" applyBorder="1" applyAlignment="1">
      <alignment horizontal="right" vertical="center"/>
    </xf>
    <xf numFmtId="4" fontId="0" fillId="0" borderId="7" xfId="0" applyNumberFormat="1" applyFont="1" applyBorder="1" applyAlignment="1">
      <alignment horizontal="right" vertical="center"/>
    </xf>
    <xf numFmtId="4" fontId="28" fillId="0" borderId="19" xfId="0" applyNumberFormat="1" applyFont="1" applyFill="1" applyBorder="1" applyAlignment="1">
      <alignment horizontal="right" vertical="center"/>
    </xf>
    <xf numFmtId="49" fontId="28" fillId="3" borderId="7" xfId="0" applyNumberFormat="1" applyFont="1" applyFill="1" applyBorder="1" applyAlignment="1">
      <alignment horizontal="right" vertical="center"/>
    </xf>
    <xf numFmtId="49" fontId="28" fillId="3" borderId="0" xfId="0" applyNumberFormat="1" applyFont="1" applyFill="1" applyBorder="1" applyAlignment="1">
      <alignment vertical="center"/>
    </xf>
    <xf numFmtId="4" fontId="28" fillId="0" borderId="31" xfId="0" applyNumberFormat="1" applyFont="1" applyFill="1" applyBorder="1" applyAlignment="1">
      <alignment horizontal="right" vertical="center"/>
    </xf>
    <xf numFmtId="4" fontId="0" fillId="0" borderId="0" xfId="0" applyNumberFormat="1" applyFont="1" applyBorder="1" applyAlignment="1">
      <alignment horizontal="right" vertical="center"/>
    </xf>
    <xf numFmtId="4" fontId="0" fillId="0" borderId="12" xfId="0" applyNumberFormat="1" applyFont="1" applyBorder="1" applyAlignment="1">
      <alignment horizontal="right" vertical="center"/>
    </xf>
    <xf numFmtId="4" fontId="28" fillId="0" borderId="12" xfId="0" applyNumberFormat="1" applyFont="1" applyFill="1" applyBorder="1" applyAlignment="1">
      <alignment vertical="center"/>
    </xf>
    <xf numFmtId="4" fontId="28" fillId="0" borderId="22" xfId="0" applyNumberFormat="1" applyFont="1" applyFill="1" applyBorder="1" applyAlignment="1">
      <alignment horizontal="right" vertical="center"/>
    </xf>
    <xf numFmtId="0" fontId="26" fillId="5" borderId="26" xfId="0" applyFont="1" applyFill="1" applyBorder="1" applyAlignment="1">
      <alignment vertical="center"/>
    </xf>
    <xf numFmtId="49" fontId="26" fillId="5" borderId="27" xfId="0" applyNumberFormat="1" applyFont="1" applyFill="1" applyBorder="1" applyAlignment="1">
      <alignment horizontal="center" vertical="center"/>
    </xf>
    <xf numFmtId="4" fontId="26" fillId="0" borderId="27" xfId="0" applyNumberFormat="1" applyFont="1" applyBorder="1" applyAlignment="1">
      <alignment horizontal="right" vertical="center"/>
    </xf>
    <xf numFmtId="4" fontId="26" fillId="0" borderId="47" xfId="0" applyNumberFormat="1" applyFont="1" applyBorder="1" applyAlignment="1">
      <alignment horizontal="right" vertical="center"/>
    </xf>
    <xf numFmtId="4" fontId="26" fillId="0" borderId="46" xfId="0" applyNumberFormat="1" applyFont="1" applyBorder="1" applyAlignment="1">
      <alignment horizontal="right" vertical="center"/>
    </xf>
    <xf numFmtId="49" fontId="28" fillId="0" borderId="0" xfId="0" applyNumberFormat="1" applyFont="1" applyBorder="1" applyAlignment="1">
      <alignment horizontal="right" vertical="center"/>
    </xf>
    <xf numFmtId="4" fontId="28" fillId="3" borderId="7" xfId="0" applyNumberFormat="1" applyFont="1" applyFill="1" applyBorder="1" applyAlignment="1">
      <alignment vertical="center"/>
    </xf>
    <xf numFmtId="4" fontId="28" fillId="3" borderId="17" xfId="0" applyNumberFormat="1" applyFont="1" applyFill="1" applyBorder="1" applyAlignment="1">
      <alignment horizontal="right" vertical="center"/>
    </xf>
    <xf numFmtId="4" fontId="28" fillId="3" borderId="19" xfId="0" applyNumberFormat="1" applyFont="1" applyFill="1" applyBorder="1" applyAlignment="1">
      <alignment horizontal="right" vertical="center"/>
    </xf>
    <xf numFmtId="0" fontId="28" fillId="0" borderId="26" xfId="0" applyFont="1" applyBorder="1" applyAlignment="1">
      <alignment vertical="center"/>
    </xf>
    <xf numFmtId="4" fontId="28" fillId="0" borderId="23" xfId="0" applyNumberFormat="1" applyFont="1" applyFill="1" applyBorder="1" applyAlignment="1">
      <alignment horizontal="right" vertical="center"/>
    </xf>
    <xf numFmtId="4" fontId="28" fillId="3" borderId="6" xfId="0" applyNumberFormat="1" applyFont="1" applyFill="1" applyBorder="1" applyAlignment="1">
      <alignment vertical="center"/>
    </xf>
    <xf numFmtId="0" fontId="26" fillId="6" borderId="26" xfId="0" applyFont="1" applyFill="1" applyBorder="1" applyAlignment="1">
      <alignment vertical="center"/>
    </xf>
    <xf numFmtId="49" fontId="26" fillId="6" borderId="27" xfId="0" applyNumberFormat="1" applyFont="1" applyFill="1" applyBorder="1" applyAlignment="1">
      <alignment horizontal="center" vertical="center"/>
    </xf>
    <xf numFmtId="0" fontId="26" fillId="0" borderId="27" xfId="0" applyFont="1" applyBorder="1" applyAlignment="1">
      <alignment horizontal="left" vertical="center"/>
    </xf>
    <xf numFmtId="4" fontId="26" fillId="0" borderId="24" xfId="0" applyNumberFormat="1" applyFont="1" applyFill="1" applyBorder="1" applyAlignment="1">
      <alignment vertical="center"/>
    </xf>
    <xf numFmtId="4" fontId="26" fillId="0" borderId="46" xfId="0" applyNumberFormat="1" applyFont="1" applyFill="1" applyBorder="1" applyAlignment="1">
      <alignment horizontal="right" vertical="center"/>
    </xf>
    <xf numFmtId="4" fontId="30" fillId="3" borderId="31" xfId="0" applyNumberFormat="1" applyFont="1" applyFill="1" applyBorder="1" applyAlignment="1">
      <alignment horizontal="right" vertical="center"/>
    </xf>
    <xf numFmtId="4" fontId="26" fillId="0" borderId="27" xfId="0" applyNumberFormat="1" applyFont="1" applyFill="1" applyBorder="1" applyAlignment="1">
      <alignment vertical="center"/>
    </xf>
    <xf numFmtId="4" fontId="30" fillId="3" borderId="19" xfId="0" applyNumberFormat="1" applyFont="1" applyFill="1" applyBorder="1" applyAlignment="1">
      <alignment horizontal="right" vertical="center"/>
    </xf>
    <xf numFmtId="0" fontId="26" fillId="0" borderId="27" xfId="0" applyFont="1" applyBorder="1" applyAlignment="1">
      <alignment horizontal="left" vertical="center" wrapText="1"/>
    </xf>
    <xf numFmtId="4" fontId="26" fillId="0" borderId="24" xfId="0" applyNumberFormat="1" applyFont="1" applyBorder="1" applyAlignment="1">
      <alignment vertical="center"/>
    </xf>
    <xf numFmtId="4" fontId="28" fillId="0" borderId="19" xfId="0" applyNumberFormat="1" applyFont="1" applyBorder="1" applyAlignment="1">
      <alignment horizontal="right" vertical="center"/>
    </xf>
    <xf numFmtId="49" fontId="26" fillId="0" borderId="0" xfId="0" applyNumberFormat="1" applyFont="1" applyFill="1" applyBorder="1" applyAlignment="1">
      <alignment horizontal="right" vertical="center"/>
    </xf>
    <xf numFmtId="49" fontId="26" fillId="0" borderId="0" xfId="0" applyNumberFormat="1" applyFont="1" applyFill="1" applyBorder="1" applyAlignment="1">
      <alignment vertical="center"/>
    </xf>
    <xf numFmtId="0" fontId="35" fillId="2" borderId="13" xfId="0" applyFont="1" applyFill="1" applyBorder="1" applyAlignment="1">
      <alignment vertical="center"/>
    </xf>
    <xf numFmtId="49" fontId="36" fillId="2" borderId="13" xfId="0" applyNumberFormat="1" applyFont="1" applyFill="1" applyBorder="1" applyAlignment="1">
      <alignment horizontal="center" vertical="center"/>
    </xf>
    <xf numFmtId="0" fontId="36" fillId="2" borderId="13" xfId="0" applyFont="1" applyFill="1" applyBorder="1" applyAlignment="1">
      <alignment horizontal="center" vertical="center"/>
    </xf>
    <xf numFmtId="4" fontId="36" fillId="2" borderId="13" xfId="0" applyNumberFormat="1" applyFont="1" applyFill="1" applyBorder="1" applyAlignment="1">
      <alignment horizontal="center" vertical="center"/>
    </xf>
    <xf numFmtId="4" fontId="36" fillId="2" borderId="13" xfId="0" applyNumberFormat="1" applyFont="1" applyFill="1" applyBorder="1" applyAlignment="1">
      <alignment horizontal="right" vertical="center"/>
    </xf>
    <xf numFmtId="49" fontId="36" fillId="0" borderId="0" xfId="0" applyNumberFormat="1" applyFont="1" applyFill="1" applyBorder="1" applyAlignment="1">
      <alignment horizontal="center" vertical="center"/>
    </xf>
    <xf numFmtId="4" fontId="36" fillId="0" borderId="0" xfId="0" applyNumberFormat="1" applyFont="1" applyFill="1" applyBorder="1" applyAlignment="1">
      <alignment horizontal="center" vertical="center"/>
    </xf>
    <xf numFmtId="4" fontId="28" fillId="0" borderId="0" xfId="0" applyNumberFormat="1" applyFont="1" applyFill="1" applyBorder="1" applyAlignment="1">
      <alignment horizontal="right" vertical="center"/>
    </xf>
    <xf numFmtId="49" fontId="0" fillId="0" borderId="7" xfId="0" applyNumberFormat="1" applyFont="1" applyFill="1" applyBorder="1" applyAlignment="1">
      <alignment vertical="center" wrapText="1"/>
    </xf>
    <xf numFmtId="4" fontId="26" fillId="0" borderId="0" xfId="0" applyNumberFormat="1" applyFont="1" applyFill="1" applyAlignment="1">
      <alignment horizontal="right" vertical="center"/>
    </xf>
    <xf numFmtId="0" fontId="27" fillId="0" borderId="4" xfId="0" applyFont="1" applyBorder="1" applyAlignment="1">
      <alignment vertical="center"/>
    </xf>
    <xf numFmtId="0" fontId="27" fillId="0" borderId="5" xfId="0" applyFont="1" applyBorder="1" applyAlignment="1">
      <alignment vertical="center"/>
    </xf>
    <xf numFmtId="0" fontId="27" fillId="0" borderId="14" xfId="0" applyFont="1" applyBorder="1" applyAlignment="1">
      <alignment vertical="center"/>
    </xf>
    <xf numFmtId="4" fontId="27" fillId="0" borderId="14" xfId="0" applyNumberFormat="1" applyFont="1" applyBorder="1" applyAlignment="1">
      <alignment horizontal="center" vertical="center"/>
    </xf>
    <xf numFmtId="4" fontId="26" fillId="0" borderId="0" xfId="0" applyNumberFormat="1" applyFont="1" applyAlignment="1">
      <alignment horizontal="right" vertical="center"/>
    </xf>
    <xf numFmtId="49" fontId="28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14" fontId="28" fillId="0" borderId="0" xfId="0" applyNumberFormat="1" applyFont="1" applyAlignment="1">
      <alignment horizontal="left" vertical="center" wrapText="1"/>
    </xf>
    <xf numFmtId="0" fontId="26" fillId="0" borderId="9" xfId="0" applyFont="1" applyFill="1" applyBorder="1" applyAlignment="1">
      <alignment horizontal="center" vertical="center" wrapText="1"/>
    </xf>
    <xf numFmtId="4" fontId="28" fillId="0" borderId="22" xfId="0" applyNumberFormat="1" applyFont="1" applyBorder="1" applyAlignment="1">
      <alignment horizontal="right" vertical="center"/>
    </xf>
    <xf numFmtId="4" fontId="28" fillId="0" borderId="0" xfId="0" applyNumberFormat="1" applyFont="1" applyBorder="1" applyAlignment="1">
      <alignment horizontal="right" vertical="center"/>
    </xf>
    <xf numFmtId="4" fontId="26" fillId="0" borderId="14" xfId="0" applyNumberFormat="1" applyFont="1" applyBorder="1" applyAlignment="1">
      <alignment horizontal="center" vertical="center"/>
    </xf>
    <xf numFmtId="4" fontId="18" fillId="0" borderId="0" xfId="0" applyNumberFormat="1" applyFont="1" applyAlignment="1">
      <alignment vertical="center" wrapText="1"/>
    </xf>
    <xf numFmtId="43" fontId="23" fillId="0" borderId="0" xfId="2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9" fontId="10" fillId="0" borderId="0" xfId="1" applyNumberFormat="1" applyFont="1" applyBorder="1" applyAlignment="1">
      <alignment horizontal="center" vertical="center"/>
    </xf>
    <xf numFmtId="9" fontId="10" fillId="0" borderId="0" xfId="1" applyNumberFormat="1" applyFont="1" applyBorder="1" applyAlignment="1">
      <alignment horizontal="center"/>
    </xf>
    <xf numFmtId="4" fontId="0" fillId="0" borderId="0" xfId="0" applyNumberFormat="1" applyFont="1" applyAlignment="1">
      <alignment vertical="center" wrapText="1"/>
    </xf>
    <xf numFmtId="0" fontId="26" fillId="0" borderId="0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26" fillId="0" borderId="26" xfId="0" applyFont="1" applyBorder="1" applyAlignment="1">
      <alignment horizontal="left" vertical="center"/>
    </xf>
    <xf numFmtId="0" fontId="26" fillId="0" borderId="24" xfId="0" applyFont="1" applyBorder="1" applyAlignment="1">
      <alignment horizontal="left" vertical="center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10" fontId="2" fillId="0" borderId="0" xfId="0" applyNumberFormat="1" applyFont="1" applyFill="1"/>
    <xf numFmtId="0" fontId="41" fillId="0" borderId="0" xfId="0" applyFont="1"/>
    <xf numFmtId="0" fontId="41" fillId="0" borderId="0" xfId="0" applyFont="1" applyBorder="1"/>
    <xf numFmtId="0" fontId="6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10" fontId="3" fillId="0" borderId="13" xfId="1" applyNumberFormat="1" applyFont="1" applyFill="1" applyBorder="1" applyAlignment="1">
      <alignment horizontal="right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vertical="center" wrapText="1"/>
    </xf>
    <xf numFmtId="4" fontId="3" fillId="7" borderId="13" xfId="0" applyNumberFormat="1" applyFont="1" applyFill="1" applyBorder="1" applyAlignment="1" applyProtection="1">
      <alignment vertical="center" wrapText="1"/>
      <protection locked="0"/>
    </xf>
    <xf numFmtId="10" fontId="3" fillId="7" borderId="13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13" xfId="0" applyNumberFormat="1" applyFont="1" applyFill="1" applyBorder="1" applyAlignment="1" applyProtection="1">
      <alignment vertical="center" wrapText="1"/>
      <protection locked="0"/>
    </xf>
    <xf numFmtId="10" fontId="3" fillId="0" borderId="13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13" xfId="0" applyNumberFormat="1" applyFont="1" applyFill="1" applyBorder="1" applyAlignment="1" applyProtection="1">
      <alignment vertical="center" wrapText="1"/>
    </xf>
    <xf numFmtId="10" fontId="3" fillId="0" borderId="13" xfId="1" applyNumberFormat="1" applyFont="1" applyFill="1" applyBorder="1" applyAlignment="1" applyProtection="1">
      <alignment horizontal="right" vertical="center" wrapText="1"/>
    </xf>
    <xf numFmtId="4" fontId="6" fillId="0" borderId="0" xfId="0" applyNumberFormat="1" applyFont="1" applyFill="1" applyAlignment="1">
      <alignment vertical="center"/>
    </xf>
    <xf numFmtId="10" fontId="3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10" fontId="42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 wrapText="1"/>
    </xf>
    <xf numFmtId="4" fontId="28" fillId="0" borderId="23" xfId="0" applyNumberFormat="1" applyFont="1" applyBorder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right" vertical="center"/>
    </xf>
    <xf numFmtId="49" fontId="23" fillId="0" borderId="0" xfId="0" applyNumberFormat="1" applyFont="1" applyFill="1" applyBorder="1" applyAlignment="1">
      <alignment horizontal="right" vertical="center"/>
    </xf>
    <xf numFmtId="49" fontId="23" fillId="0" borderId="0" xfId="0" applyNumberFormat="1" applyFont="1" applyFill="1" applyBorder="1" applyAlignment="1">
      <alignment vertical="center"/>
    </xf>
    <xf numFmtId="4" fontId="26" fillId="0" borderId="50" xfId="0" applyNumberFormat="1" applyFont="1" applyFill="1" applyBorder="1" applyAlignment="1">
      <alignment vertical="center"/>
    </xf>
    <xf numFmtId="4" fontId="26" fillId="3" borderId="47" xfId="0" applyNumberFormat="1" applyFont="1" applyFill="1" applyBorder="1" applyAlignment="1">
      <alignment horizontal="right" vertical="center"/>
    </xf>
    <xf numFmtId="4" fontId="17" fillId="0" borderId="6" xfId="0" applyNumberFormat="1" applyFont="1" applyBorder="1" applyAlignment="1">
      <alignment horizontal="right" vertical="center"/>
    </xf>
    <xf numFmtId="4" fontId="17" fillId="0" borderId="49" xfId="0" applyNumberFormat="1" applyFont="1" applyBorder="1" applyAlignment="1">
      <alignment horizontal="right" vertical="center"/>
    </xf>
    <xf numFmtId="1" fontId="22" fillId="0" borderId="51" xfId="0" applyNumberFormat="1" applyFont="1" applyFill="1" applyBorder="1" applyAlignment="1">
      <alignment horizontal="center" vertical="center"/>
    </xf>
    <xf numFmtId="1" fontId="22" fillId="0" borderId="52" xfId="0" applyNumberFormat="1" applyFont="1" applyFill="1" applyBorder="1" applyAlignment="1">
      <alignment horizontal="center" vertical="center"/>
    </xf>
    <xf numFmtId="1" fontId="22" fillId="0" borderId="30" xfId="0" applyNumberFormat="1" applyFont="1" applyFill="1" applyBorder="1" applyAlignment="1">
      <alignment horizontal="center" vertical="center"/>
    </xf>
    <xf numFmtId="49" fontId="26" fillId="0" borderId="2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right" vertical="top"/>
    </xf>
    <xf numFmtId="0" fontId="20" fillId="0" borderId="0" xfId="0" applyFont="1" applyAlignment="1">
      <alignment horizontal="right" vertical="top"/>
    </xf>
    <xf numFmtId="0" fontId="20" fillId="0" borderId="0" xfId="0" applyFont="1" applyBorder="1" applyAlignment="1">
      <alignment horizontal="right" vertical="top"/>
    </xf>
    <xf numFmtId="0" fontId="20" fillId="0" borderId="0" xfId="0" applyFont="1" applyFill="1" applyBorder="1" applyAlignment="1">
      <alignment horizontal="right" vertical="top"/>
    </xf>
    <xf numFmtId="0" fontId="21" fillId="0" borderId="0" xfId="0" applyFont="1" applyBorder="1" applyAlignment="1">
      <alignment horizontal="right" vertical="top"/>
    </xf>
    <xf numFmtId="0" fontId="21" fillId="0" borderId="0" xfId="0" applyFont="1" applyAlignment="1">
      <alignment horizontal="right" vertical="top"/>
    </xf>
    <xf numFmtId="0" fontId="28" fillId="0" borderId="0" xfId="0" applyFont="1" applyBorder="1" applyAlignment="1">
      <alignment horizontal="right" vertical="top"/>
    </xf>
    <xf numFmtId="0" fontId="20" fillId="0" borderId="0" xfId="0" applyFont="1" applyFill="1" applyAlignment="1">
      <alignment horizontal="right" vertical="top"/>
    </xf>
    <xf numFmtId="0" fontId="28" fillId="0" borderId="0" xfId="0" applyFont="1" applyFill="1" applyAlignment="1">
      <alignment horizontal="right" vertical="top"/>
    </xf>
    <xf numFmtId="49" fontId="0" fillId="0" borderId="27" xfId="0" applyNumberFormat="1" applyFont="1" applyBorder="1" applyAlignment="1">
      <alignment horizontal="right" vertical="center"/>
    </xf>
    <xf numFmtId="49" fontId="0" fillId="0" borderId="27" xfId="0" applyNumberFormat="1" applyFont="1" applyBorder="1" applyAlignment="1">
      <alignment vertical="center" wrapText="1"/>
    </xf>
    <xf numFmtId="4" fontId="0" fillId="0" borderId="27" xfId="0" applyNumberFormat="1" applyFont="1" applyBorder="1" applyAlignment="1">
      <alignment vertical="center"/>
    </xf>
    <xf numFmtId="4" fontId="17" fillId="0" borderId="46" xfId="0" applyNumberFormat="1" applyFont="1" applyBorder="1" applyAlignment="1">
      <alignment horizontal="right" vertical="center"/>
    </xf>
    <xf numFmtId="0" fontId="24" fillId="0" borderId="26" xfId="0" applyFont="1" applyBorder="1" applyAlignment="1">
      <alignment horizontal="right" vertical="center"/>
    </xf>
    <xf numFmtId="0" fontId="24" fillId="0" borderId="24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6" fillId="8" borderId="26" xfId="0" applyFont="1" applyFill="1" applyBorder="1" applyAlignment="1">
      <alignment vertical="center"/>
    </xf>
    <xf numFmtId="49" fontId="26" fillId="8" borderId="47" xfId="0" applyNumberFormat="1" applyFont="1" applyFill="1" applyBorder="1" applyAlignment="1">
      <alignment horizontal="center" vertical="center"/>
    </xf>
    <xf numFmtId="0" fontId="27" fillId="0" borderId="27" xfId="0" applyFont="1" applyBorder="1" applyAlignment="1">
      <alignment horizontal="left" vertical="center" wrapText="1"/>
    </xf>
    <xf numFmtId="49" fontId="0" fillId="0" borderId="11" xfId="0" applyNumberFormat="1" applyFont="1" applyBorder="1" applyAlignment="1">
      <alignment horizontal="left" vertical="center" wrapText="1" indent="1"/>
    </xf>
    <xf numFmtId="4" fontId="0" fillId="0" borderId="49" xfId="0" applyNumberFormat="1" applyFont="1" applyBorder="1" applyAlignment="1">
      <alignment vertical="center"/>
    </xf>
    <xf numFmtId="0" fontId="24" fillId="0" borderId="12" xfId="0" applyFont="1" applyBorder="1" applyAlignment="1">
      <alignment horizontal="right" vertical="center"/>
    </xf>
    <xf numFmtId="1" fontId="22" fillId="0" borderId="0" xfId="0" applyNumberFormat="1" applyFont="1" applyBorder="1" applyAlignment="1">
      <alignment horizontal="center" vertical="center"/>
    </xf>
    <xf numFmtId="0" fontId="26" fillId="10" borderId="26" xfId="0" applyFont="1" applyFill="1" applyBorder="1" applyAlignment="1">
      <alignment vertical="center"/>
    </xf>
    <xf numFmtId="49" fontId="26" fillId="10" borderId="27" xfId="0" applyNumberFormat="1" applyFont="1" applyFill="1" applyBorder="1" applyAlignment="1">
      <alignment horizontal="center" vertical="center"/>
    </xf>
    <xf numFmtId="0" fontId="26" fillId="0" borderId="24" xfId="0" applyFont="1" applyBorder="1" applyAlignment="1">
      <alignment horizontal="left" vertical="center" wrapText="1"/>
    </xf>
    <xf numFmtId="49" fontId="28" fillId="0" borderId="49" xfId="0" applyNumberFormat="1" applyFont="1" applyBorder="1" applyAlignment="1">
      <alignment horizontal="right"/>
    </xf>
    <xf numFmtId="49" fontId="28" fillId="0" borderId="11" xfId="0" applyNumberFormat="1" applyFont="1" applyBorder="1" applyAlignment="1">
      <alignment horizontal="left" indent="1"/>
    </xf>
    <xf numFmtId="4" fontId="0" fillId="0" borderId="11" xfId="0" applyNumberFormat="1" applyFont="1" applyBorder="1" applyAlignment="1">
      <alignment horizontal="right" vertical="center"/>
    </xf>
    <xf numFmtId="4" fontId="28" fillId="0" borderId="32" xfId="0" applyNumberFormat="1" applyFont="1" applyFill="1" applyBorder="1" applyAlignment="1">
      <alignment horizontal="right" vertical="center"/>
    </xf>
    <xf numFmtId="49" fontId="28" fillId="0" borderId="11" xfId="0" applyNumberFormat="1" applyFont="1" applyBorder="1" applyAlignment="1">
      <alignment horizontal="right" vertical="center"/>
    </xf>
    <xf numFmtId="49" fontId="0" fillId="0" borderId="12" xfId="0" applyNumberFormat="1" applyFont="1" applyBorder="1" applyAlignment="1">
      <alignment horizontal="left" vertical="center" wrapText="1" indent="1"/>
    </xf>
    <xf numFmtId="4" fontId="28" fillId="0" borderId="49" xfId="0" applyNumberFormat="1" applyFont="1" applyFill="1" applyBorder="1" applyAlignment="1">
      <alignment horizontal="right" vertical="center"/>
    </xf>
    <xf numFmtId="0" fontId="26" fillId="11" borderId="26" xfId="0" applyFont="1" applyFill="1" applyBorder="1" applyAlignment="1">
      <alignment vertical="center"/>
    </xf>
    <xf numFmtId="49" fontId="26" fillId="11" borderId="27" xfId="0" applyNumberFormat="1" applyFont="1" applyFill="1" applyBorder="1" applyAlignment="1">
      <alignment horizontal="center" vertical="center"/>
    </xf>
    <xf numFmtId="1" fontId="22" fillId="0" borderId="51" xfId="0" applyNumberFormat="1" applyFont="1" applyBorder="1" applyAlignment="1">
      <alignment horizontal="center" vertical="center"/>
    </xf>
    <xf numFmtId="4" fontId="28" fillId="0" borderId="29" xfId="0" applyNumberFormat="1" applyFont="1" applyFill="1" applyBorder="1" applyAlignment="1">
      <alignment vertical="center"/>
    </xf>
    <xf numFmtId="4" fontId="26" fillId="0" borderId="51" xfId="0" applyNumberFormat="1" applyFont="1" applyBorder="1" applyAlignment="1">
      <alignment horizontal="right" vertical="center"/>
    </xf>
    <xf numFmtId="1" fontId="22" fillId="0" borderId="23" xfId="0" applyNumberFormat="1" applyFont="1" applyFill="1" applyBorder="1" applyAlignment="1">
      <alignment horizontal="center" vertical="center"/>
    </xf>
    <xf numFmtId="4" fontId="28" fillId="3" borderId="52" xfId="0" applyNumberFormat="1" applyFont="1" applyFill="1" applyBorder="1" applyAlignment="1">
      <alignment horizontal="right" vertical="center"/>
    </xf>
    <xf numFmtId="1" fontId="22" fillId="0" borderId="19" xfId="0" applyNumberFormat="1" applyFont="1" applyFill="1" applyBorder="1" applyAlignment="1">
      <alignment horizontal="center" vertical="center"/>
    </xf>
    <xf numFmtId="4" fontId="28" fillId="0" borderId="52" xfId="0" applyNumberFormat="1" applyFont="1" applyFill="1" applyBorder="1" applyAlignment="1">
      <alignment horizontal="right" vertical="center"/>
    </xf>
    <xf numFmtId="4" fontId="28" fillId="0" borderId="30" xfId="0" applyNumberFormat="1" applyFont="1" applyFill="1" applyBorder="1" applyAlignment="1">
      <alignment horizontal="right" vertical="center"/>
    </xf>
    <xf numFmtId="1" fontId="22" fillId="0" borderId="22" xfId="0" applyNumberFormat="1" applyFont="1" applyFill="1" applyBorder="1" applyAlignment="1">
      <alignment horizontal="center" vertical="center"/>
    </xf>
    <xf numFmtId="49" fontId="26" fillId="5" borderId="47" xfId="0" applyNumberFormat="1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left" vertical="center" wrapText="1"/>
    </xf>
    <xf numFmtId="49" fontId="28" fillId="0" borderId="49" xfId="0" applyNumberFormat="1" applyFont="1" applyBorder="1" applyAlignment="1">
      <alignment horizontal="right" vertical="center"/>
    </xf>
    <xf numFmtId="49" fontId="28" fillId="0" borderId="11" xfId="0" applyNumberFormat="1" applyFont="1" applyBorder="1" applyAlignment="1">
      <alignment horizontal="left" vertical="center" wrapText="1" indent="1"/>
    </xf>
    <xf numFmtId="4" fontId="0" fillId="0" borderId="11" xfId="0" applyNumberFormat="1" applyFont="1" applyFill="1" applyBorder="1" applyAlignment="1">
      <alignment horizontal="right" vertical="center"/>
    </xf>
    <xf numFmtId="0" fontId="24" fillId="0" borderId="12" xfId="0" applyFont="1" applyBorder="1" applyAlignment="1">
      <alignment horizontal="right"/>
    </xf>
    <xf numFmtId="0" fontId="26" fillId="5" borderId="26" xfId="0" applyFont="1" applyFill="1" applyBorder="1" applyAlignment="1"/>
    <xf numFmtId="49" fontId="26" fillId="5" borderId="27" xfId="0" applyNumberFormat="1" applyFont="1" applyFill="1" applyBorder="1" applyAlignment="1">
      <alignment horizontal="center"/>
    </xf>
    <xf numFmtId="0" fontId="26" fillId="0" borderId="24" xfId="0" applyFont="1" applyBorder="1" applyAlignment="1">
      <alignment horizontal="left"/>
    </xf>
    <xf numFmtId="4" fontId="26" fillId="0" borderId="27" xfId="0" applyNumberFormat="1" applyFont="1" applyBorder="1" applyAlignment="1">
      <alignment horizontal="right"/>
    </xf>
    <xf numFmtId="4" fontId="26" fillId="0" borderId="47" xfId="0" applyNumberFormat="1" applyFont="1" applyBorder="1" applyAlignment="1">
      <alignment horizontal="right"/>
    </xf>
    <xf numFmtId="4" fontId="28" fillId="0" borderId="6" xfId="0" applyNumberFormat="1" applyFont="1" applyBorder="1" applyAlignment="1">
      <alignment horizontal="right" vertical="center"/>
    </xf>
    <xf numFmtId="4" fontId="28" fillId="0" borderId="49" xfId="0" applyNumberFormat="1" applyFont="1" applyBorder="1" applyAlignment="1">
      <alignment horizontal="right" vertical="center"/>
    </xf>
    <xf numFmtId="1" fontId="22" fillId="0" borderId="52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vertical="center"/>
    </xf>
    <xf numFmtId="49" fontId="26" fillId="0" borderId="2" xfId="0" applyNumberFormat="1" applyFont="1" applyBorder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0" fontId="20" fillId="0" borderId="5" xfId="0" applyFont="1" applyFill="1" applyBorder="1" applyAlignment="1">
      <alignment horizontal="right" vertical="center"/>
    </xf>
    <xf numFmtId="1" fontId="22" fillId="0" borderId="13" xfId="0" applyNumberFormat="1" applyFont="1" applyFill="1" applyBorder="1" applyAlignment="1">
      <alignment horizontal="center" vertical="center"/>
    </xf>
    <xf numFmtId="49" fontId="0" fillId="0" borderId="24" xfId="0" applyNumberFormat="1" applyFont="1" applyBorder="1" applyAlignment="1">
      <alignment horizontal="left" vertical="center" wrapText="1" indent="1"/>
    </xf>
    <xf numFmtId="4" fontId="28" fillId="0" borderId="47" xfId="0" applyNumberFormat="1" applyFont="1" applyBorder="1" applyAlignment="1">
      <alignment horizontal="right" vertical="center"/>
    </xf>
    <xf numFmtId="0" fontId="24" fillId="0" borderId="24" xfId="0" applyFont="1" applyBorder="1" applyAlignment="1">
      <alignment horizontal="right" vertical="center"/>
    </xf>
    <xf numFmtId="0" fontId="26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vertical="center"/>
    </xf>
    <xf numFmtId="49" fontId="26" fillId="6" borderId="2" xfId="0" applyNumberFormat="1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left" vertical="center"/>
    </xf>
    <xf numFmtId="4" fontId="26" fillId="6" borderId="5" xfId="0" applyNumberFormat="1" applyFont="1" applyFill="1" applyBorder="1" applyAlignment="1">
      <alignment vertical="center"/>
    </xf>
    <xf numFmtId="4" fontId="26" fillId="6" borderId="14" xfId="0" applyNumberFormat="1" applyFont="1" applyFill="1" applyBorder="1" applyAlignment="1">
      <alignment vertical="center"/>
    </xf>
    <xf numFmtId="0" fontId="26" fillId="6" borderId="53" xfId="0" applyFont="1" applyFill="1" applyBorder="1" applyAlignment="1">
      <alignment horizontal="left" vertical="center"/>
    </xf>
    <xf numFmtId="1" fontId="22" fillId="0" borderId="13" xfId="0" applyNumberFormat="1" applyFont="1" applyBorder="1" applyAlignment="1">
      <alignment horizontal="center" vertical="center"/>
    </xf>
    <xf numFmtId="4" fontId="28" fillId="0" borderId="6" xfId="0" applyNumberFormat="1" applyFont="1" applyFill="1" applyBorder="1" applyAlignment="1">
      <alignment horizontal="right" vertical="center"/>
    </xf>
    <xf numFmtId="1" fontId="22" fillId="0" borderId="30" xfId="0" applyNumberFormat="1" applyFont="1" applyBorder="1" applyAlignment="1">
      <alignment horizontal="center" vertical="center"/>
    </xf>
    <xf numFmtId="4" fontId="26" fillId="0" borderId="27" xfId="0" applyNumberFormat="1" applyFont="1" applyBorder="1" applyAlignment="1">
      <alignment vertical="center"/>
    </xf>
    <xf numFmtId="4" fontId="28" fillId="0" borderId="12" xfId="0" applyNumberFormat="1" applyFont="1" applyFill="1" applyBorder="1" applyAlignment="1">
      <alignment horizontal="right" vertical="center"/>
    </xf>
    <xf numFmtId="4" fontId="30" fillId="3" borderId="0" xfId="0" applyNumberFormat="1" applyFont="1" applyFill="1" applyBorder="1" applyAlignment="1">
      <alignment horizontal="right" vertical="center"/>
    </xf>
    <xf numFmtId="4" fontId="26" fillId="0" borderId="46" xfId="0" applyNumberFormat="1" applyFont="1" applyBorder="1" applyAlignment="1">
      <alignment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40" fillId="0" borderId="0" xfId="0" applyFont="1" applyAlignment="1">
      <alignment horizontal="center" vertical="center" wrapText="1"/>
    </xf>
    <xf numFmtId="1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23" fillId="0" borderId="4" xfId="0" applyNumberFormat="1" applyFont="1" applyBorder="1" applyAlignment="1">
      <alignment horizontal="right" vertical="center"/>
    </xf>
    <xf numFmtId="4" fontId="23" fillId="0" borderId="5" xfId="0" applyNumberFormat="1" applyFont="1" applyBorder="1" applyAlignment="1">
      <alignment horizontal="right" vertical="center"/>
    </xf>
    <xf numFmtId="4" fontId="23" fillId="0" borderId="14" xfId="0" applyNumberFormat="1" applyFont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24" xfId="0" applyFont="1" applyBorder="1" applyAlignment="1">
      <alignment horizontal="left" vertical="center"/>
    </xf>
    <xf numFmtId="0" fontId="26" fillId="0" borderId="48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/>
    </xf>
    <xf numFmtId="0" fontId="36" fillId="2" borderId="14" xfId="0" applyFont="1" applyFill="1" applyBorder="1" applyAlignment="1">
      <alignment horizontal="center" vertical="center"/>
    </xf>
    <xf numFmtId="0" fontId="26" fillId="0" borderId="4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33" fillId="4" borderId="4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 vertical="center"/>
    </xf>
    <xf numFmtId="0" fontId="33" fillId="4" borderId="14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33" fillId="5" borderId="4" xfId="0" applyFont="1" applyFill="1" applyBorder="1" applyAlignment="1">
      <alignment horizontal="center" vertical="center"/>
    </xf>
    <xf numFmtId="0" fontId="33" fillId="5" borderId="5" xfId="0" applyFont="1" applyFill="1" applyBorder="1" applyAlignment="1">
      <alignment horizontal="center" vertical="center"/>
    </xf>
    <xf numFmtId="0" fontId="33" fillId="5" borderId="14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6" fillId="0" borderId="26" xfId="0" applyFont="1" applyBorder="1" applyAlignment="1">
      <alignment horizontal="left" vertical="center"/>
    </xf>
    <xf numFmtId="4" fontId="23" fillId="0" borderId="4" xfId="0" applyNumberFormat="1" applyFont="1" applyBorder="1" applyAlignment="1">
      <alignment horizontal="center" vertical="center"/>
    </xf>
    <xf numFmtId="4" fontId="23" fillId="0" borderId="5" xfId="0" applyNumberFormat="1" applyFont="1" applyBorder="1" applyAlignment="1">
      <alignment horizontal="center" vertical="center"/>
    </xf>
    <xf numFmtId="4" fontId="23" fillId="0" borderId="14" xfId="0" applyNumberFormat="1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19" xfId="0" applyFont="1" applyBorder="1" applyAlignment="1">
      <alignment horizontal="center"/>
    </xf>
    <xf numFmtId="4" fontId="37" fillId="0" borderId="9" xfId="0" applyNumberFormat="1" applyFont="1" applyBorder="1" applyAlignment="1">
      <alignment horizontal="center"/>
    </xf>
    <xf numFmtId="4" fontId="37" fillId="0" borderId="0" xfId="0" applyNumberFormat="1" applyFont="1" applyBorder="1" applyAlignment="1">
      <alignment horizontal="center"/>
    </xf>
    <xf numFmtId="4" fontId="37" fillId="0" borderId="19" xfId="0" applyNumberFormat="1" applyFont="1" applyBorder="1" applyAlignment="1">
      <alignment horizontal="center"/>
    </xf>
  </cellXfs>
  <cellStyles count="7">
    <cellStyle name="Millares" xfId="2" builtinId="3"/>
    <cellStyle name="Moneda 2" xfId="5"/>
    <cellStyle name="Normal" xfId="0" builtinId="0"/>
    <cellStyle name="Normal 2" xfId="4"/>
    <cellStyle name="Normal 3" xfId="3"/>
    <cellStyle name="Porcentaje" xfId="1" builtinId="5"/>
    <cellStyle name="Porcentaje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0</xdr:row>
      <xdr:rowOff>190499</xdr:rowOff>
    </xdr:from>
    <xdr:to>
      <xdr:col>4</xdr:col>
      <xdr:colOff>172674</xdr:colOff>
      <xdr:row>5</xdr:row>
      <xdr:rowOff>161924</xdr:rowOff>
    </xdr:to>
    <xdr:pic>
      <xdr:nvPicPr>
        <xdr:cNvPr id="2" name="Picture 2" descr="Explorar0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0" y="190499"/>
          <a:ext cx="1620474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tabSelected="1" workbookViewId="0">
      <selection activeCell="B2" sqref="B2"/>
    </sheetView>
  </sheetViews>
  <sheetFormatPr baseColWidth="10" defaultRowHeight="15" x14ac:dyDescent="0.25"/>
  <cols>
    <col min="4" max="4" width="18.28515625" customWidth="1"/>
    <col min="7" max="7" width="13.42578125" customWidth="1"/>
    <col min="8" max="8" width="11.42578125" hidden="1" customWidth="1"/>
  </cols>
  <sheetData>
    <row r="2" spans="1:8" ht="23.25" customHeight="1" x14ac:dyDescent="0.25"/>
    <row r="3" spans="1:8" ht="23.25" customHeight="1" x14ac:dyDescent="0.25"/>
    <row r="4" spans="1:8" ht="30.75" customHeight="1" x14ac:dyDescent="0.25"/>
    <row r="5" spans="1:8" ht="30.75" customHeight="1" x14ac:dyDescent="0.25"/>
    <row r="6" spans="1:8" ht="30.75" customHeight="1" x14ac:dyDescent="0.25"/>
    <row r="7" spans="1:8" ht="33" x14ac:dyDescent="0.45">
      <c r="A7" s="498" t="s">
        <v>180</v>
      </c>
      <c r="B7" s="498"/>
      <c r="C7" s="498"/>
      <c r="D7" s="498"/>
      <c r="E7" s="498"/>
      <c r="F7" s="498"/>
      <c r="G7" s="498"/>
      <c r="H7" s="498"/>
    </row>
    <row r="11" spans="1:8" ht="27" x14ac:dyDescent="0.35">
      <c r="A11" s="499"/>
      <c r="B11" s="499"/>
      <c r="C11" s="499"/>
      <c r="D11" s="499"/>
      <c r="E11" s="499"/>
      <c r="F11" s="499"/>
      <c r="G11" s="499"/>
      <c r="H11" s="499"/>
    </row>
    <row r="12" spans="1:8" ht="28.5" x14ac:dyDescent="0.45">
      <c r="A12" s="57"/>
      <c r="B12" s="57"/>
      <c r="C12" s="57"/>
      <c r="D12" s="57"/>
      <c r="E12" s="57"/>
      <c r="F12" s="57"/>
      <c r="G12" s="57"/>
      <c r="H12" s="57"/>
    </row>
    <row r="13" spans="1:8" ht="28.5" x14ac:dyDescent="0.45">
      <c r="A13" s="57"/>
      <c r="B13" s="57"/>
      <c r="C13" s="57"/>
      <c r="D13" s="57"/>
      <c r="E13" s="57"/>
      <c r="F13" s="57"/>
      <c r="G13" s="57"/>
      <c r="H13" s="57"/>
    </row>
    <row r="14" spans="1:8" ht="59.25" customHeight="1" x14ac:dyDescent="0.4">
      <c r="A14" s="500" t="s">
        <v>350</v>
      </c>
      <c r="B14" s="500"/>
      <c r="C14" s="500"/>
      <c r="D14" s="500"/>
      <c r="E14" s="500"/>
      <c r="F14" s="500"/>
      <c r="G14" s="500"/>
      <c r="H14" s="500"/>
    </row>
    <row r="19" spans="1:8" ht="97.5" customHeight="1" x14ac:dyDescent="0.25">
      <c r="A19" s="501" t="s">
        <v>500</v>
      </c>
      <c r="B19" s="501"/>
      <c r="C19" s="501"/>
      <c r="D19" s="501"/>
      <c r="E19" s="501"/>
      <c r="F19" s="501"/>
      <c r="G19" s="501"/>
      <c r="H19" s="501"/>
    </row>
    <row r="26" spans="1:8" ht="18.75" customHeight="1" x14ac:dyDescent="0.3">
      <c r="A26" s="502">
        <v>44140</v>
      </c>
      <c r="B26" s="503"/>
      <c r="C26" s="503"/>
      <c r="D26" s="503"/>
      <c r="E26" s="503"/>
      <c r="F26" s="503"/>
      <c r="G26" s="503"/>
      <c r="H26" s="503"/>
    </row>
  </sheetData>
  <mergeCells count="5">
    <mergeCell ref="A7:H7"/>
    <mergeCell ref="A11:H11"/>
    <mergeCell ref="A14:H14"/>
    <mergeCell ref="A19:H19"/>
    <mergeCell ref="A26:H26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34" workbookViewId="0">
      <selection activeCell="C43" sqref="C43:H50"/>
    </sheetView>
  </sheetViews>
  <sheetFormatPr baseColWidth="10" defaultRowHeight="15" x14ac:dyDescent="0.25"/>
  <cols>
    <col min="1" max="1" width="15.28515625" style="11" customWidth="1"/>
    <col min="2" max="2" width="36.7109375" bestFit="1" customWidth="1"/>
    <col min="3" max="3" width="16.42578125" customWidth="1"/>
    <col min="4" max="4" width="10.7109375" style="11" bestFit="1" customWidth="1"/>
    <col min="5" max="5" width="14.7109375" customWidth="1"/>
    <col min="6" max="6" width="12.85546875" style="11" bestFit="1" customWidth="1"/>
    <col min="7" max="7" width="16" customWidth="1"/>
    <col min="8" max="8" width="11.42578125" style="11"/>
    <col min="9" max="9" width="5" style="378" customWidth="1"/>
  </cols>
  <sheetData>
    <row r="1" spans="1:9" ht="47.25" customHeight="1" x14ac:dyDescent="0.25">
      <c r="A1" s="10"/>
      <c r="B1" s="3"/>
      <c r="C1" s="1"/>
      <c r="D1" s="10"/>
      <c r="E1" s="6"/>
      <c r="F1" s="14"/>
      <c r="G1" s="6"/>
      <c r="I1" s="377" t="s">
        <v>501</v>
      </c>
    </row>
    <row r="2" spans="1:9" ht="18" x14ac:dyDescent="0.25">
      <c r="A2" s="504" t="s">
        <v>160</v>
      </c>
      <c r="B2" s="504"/>
      <c r="C2" s="504"/>
      <c r="D2" s="504"/>
      <c r="E2" s="504"/>
      <c r="F2" s="504"/>
      <c r="G2" s="504"/>
      <c r="H2" s="504"/>
    </row>
    <row r="3" spans="1:9" ht="15.75" x14ac:dyDescent="0.25">
      <c r="A3" s="505" t="s">
        <v>323</v>
      </c>
      <c r="B3" s="505"/>
      <c r="C3" s="505"/>
      <c r="D3" s="505"/>
      <c r="E3" s="505"/>
      <c r="F3" s="505"/>
      <c r="G3" s="505"/>
      <c r="H3" s="505"/>
    </row>
    <row r="4" spans="1:9" ht="15.75" x14ac:dyDescent="0.25">
      <c r="A4" s="506" t="s">
        <v>493</v>
      </c>
      <c r="B4" s="506"/>
      <c r="C4" s="506"/>
      <c r="D4" s="506"/>
      <c r="E4" s="506"/>
      <c r="F4" s="506"/>
      <c r="G4" s="506"/>
      <c r="H4" s="506"/>
    </row>
    <row r="5" spans="1:9" ht="16.5" thickBot="1" x14ac:dyDescent="0.3">
      <c r="A5" s="8"/>
      <c r="B5" s="8"/>
      <c r="C5" s="8"/>
      <c r="D5" s="8"/>
      <c r="E5" s="8"/>
      <c r="F5" s="8"/>
      <c r="G5" s="8"/>
    </row>
    <row r="6" spans="1:9" ht="15.75" thickBot="1" x14ac:dyDescent="0.3">
      <c r="A6" s="9"/>
      <c r="B6" s="9" t="s">
        <v>163</v>
      </c>
      <c r="C6" s="29" t="s">
        <v>0</v>
      </c>
      <c r="D6" s="30" t="s">
        <v>155</v>
      </c>
      <c r="E6" s="32" t="s">
        <v>1</v>
      </c>
      <c r="F6" s="31" t="s">
        <v>156</v>
      </c>
      <c r="G6" s="32" t="s">
        <v>2</v>
      </c>
      <c r="H6" s="12" t="s">
        <v>157</v>
      </c>
    </row>
    <row r="7" spans="1:9" x14ac:dyDescent="0.25">
      <c r="A7" s="63"/>
      <c r="B7" s="21"/>
      <c r="C7" s="4"/>
      <c r="D7" s="25"/>
      <c r="E7" s="5"/>
      <c r="F7" s="28"/>
      <c r="G7" s="5"/>
      <c r="H7" s="64"/>
    </row>
    <row r="8" spans="1:9" x14ac:dyDescent="0.25">
      <c r="A8" s="65"/>
      <c r="B8" s="58" t="s">
        <v>316</v>
      </c>
      <c r="C8" s="66">
        <v>12252035.850000001</v>
      </c>
      <c r="D8" s="69">
        <v>0.10843247708358476</v>
      </c>
      <c r="E8" s="39">
        <v>5343824.29</v>
      </c>
      <c r="F8" s="69">
        <v>5.2561428378830155E-2</v>
      </c>
      <c r="G8" s="39">
        <v>17595860.140000001</v>
      </c>
      <c r="H8" s="71">
        <v>8.1970655324501845E-2</v>
      </c>
    </row>
    <row r="9" spans="1:9" x14ac:dyDescent="0.25">
      <c r="A9" s="65"/>
      <c r="B9" s="58" t="s">
        <v>317</v>
      </c>
      <c r="C9" s="66">
        <v>25371028.670000006</v>
      </c>
      <c r="D9" s="69">
        <v>0.22453766202836789</v>
      </c>
      <c r="E9" s="39">
        <v>4154567.1500000004</v>
      </c>
      <c r="F9" s="69">
        <v>4.0863990252899114E-2</v>
      </c>
      <c r="G9" s="39">
        <v>29525595.820000008</v>
      </c>
      <c r="H9" s="71">
        <v>0.13754556008944119</v>
      </c>
    </row>
    <row r="10" spans="1:9" x14ac:dyDescent="0.25">
      <c r="A10" s="65"/>
      <c r="B10" s="58" t="s">
        <v>345</v>
      </c>
      <c r="C10" s="66">
        <v>0</v>
      </c>
      <c r="D10" s="69">
        <v>0</v>
      </c>
      <c r="E10" s="39">
        <v>0</v>
      </c>
      <c r="F10" s="69">
        <v>0</v>
      </c>
      <c r="G10" s="39">
        <v>0</v>
      </c>
      <c r="H10" s="71">
        <v>0</v>
      </c>
    </row>
    <row r="11" spans="1:9" x14ac:dyDescent="0.25">
      <c r="A11" s="65"/>
      <c r="B11" s="58" t="s">
        <v>318</v>
      </c>
      <c r="C11" s="66">
        <v>0</v>
      </c>
      <c r="D11" s="69">
        <v>0</v>
      </c>
      <c r="E11" s="39">
        <v>0</v>
      </c>
      <c r="F11" s="69">
        <v>0</v>
      </c>
      <c r="G11" s="39">
        <v>0</v>
      </c>
      <c r="H11" s="71">
        <v>0</v>
      </c>
    </row>
    <row r="12" spans="1:9" x14ac:dyDescent="0.25">
      <c r="A12" s="65"/>
      <c r="B12" s="59" t="s">
        <v>319</v>
      </c>
      <c r="C12" s="66">
        <v>70092904.920000002</v>
      </c>
      <c r="D12" s="69">
        <v>0.62033342046250906</v>
      </c>
      <c r="E12" s="66">
        <v>34523371.079999998</v>
      </c>
      <c r="F12" s="69">
        <v>0.33956911716069843</v>
      </c>
      <c r="G12" s="39">
        <v>104616276</v>
      </c>
      <c r="H12" s="71">
        <v>0.48735694834460958</v>
      </c>
    </row>
    <row r="13" spans="1:9" x14ac:dyDescent="0.25">
      <c r="A13" s="65"/>
      <c r="B13" s="60" t="s">
        <v>320</v>
      </c>
      <c r="C13" s="66">
        <v>0</v>
      </c>
      <c r="D13" s="69">
        <v>0</v>
      </c>
      <c r="E13" s="67">
        <v>0</v>
      </c>
      <c r="F13" s="69">
        <v>0</v>
      </c>
      <c r="G13" s="39">
        <v>0</v>
      </c>
      <c r="H13" s="71">
        <v>0</v>
      </c>
    </row>
    <row r="14" spans="1:9" x14ac:dyDescent="0.25">
      <c r="A14" s="68"/>
      <c r="B14" s="61" t="s">
        <v>338</v>
      </c>
      <c r="C14" s="62">
        <v>107715969.44000001</v>
      </c>
      <c r="D14" s="70">
        <v>0.95330355957446167</v>
      </c>
      <c r="E14" s="62">
        <v>44021762.519999996</v>
      </c>
      <c r="F14" s="70">
        <v>0.43299453579242769</v>
      </c>
      <c r="G14" s="62">
        <v>151737731.96000001</v>
      </c>
      <c r="H14" s="72">
        <v>0.70687316375855258</v>
      </c>
    </row>
    <row r="15" spans="1:9" ht="18" customHeight="1" x14ac:dyDescent="0.25">
      <c r="A15" s="65"/>
      <c r="B15" s="59" t="s">
        <v>321</v>
      </c>
      <c r="C15" s="66">
        <v>1863360.93</v>
      </c>
      <c r="D15" s="69">
        <v>1.649104228997764E-2</v>
      </c>
      <c r="E15" s="66">
        <v>0</v>
      </c>
      <c r="F15" s="69">
        <v>0</v>
      </c>
      <c r="G15" s="39">
        <v>1863360.93</v>
      </c>
      <c r="H15" s="71">
        <v>8.6805029889361913E-3</v>
      </c>
    </row>
    <row r="16" spans="1:9" ht="18" customHeight="1" x14ac:dyDescent="0.25">
      <c r="A16" s="65"/>
      <c r="B16" s="59" t="s">
        <v>322</v>
      </c>
      <c r="C16" s="66">
        <v>3412977.65</v>
      </c>
      <c r="D16" s="69">
        <v>3.0205398135560623E-2</v>
      </c>
      <c r="E16" s="66">
        <v>57646408.509999998</v>
      </c>
      <c r="F16" s="69">
        <v>0.56700546420757225</v>
      </c>
      <c r="G16" s="39">
        <v>61059386.159999996</v>
      </c>
      <c r="H16" s="71">
        <v>0.28444633325251117</v>
      </c>
    </row>
    <row r="17" spans="1:9" ht="19.5" customHeight="1" thickBot="1" x14ac:dyDescent="0.3">
      <c r="A17" s="75"/>
      <c r="B17" s="76" t="s">
        <v>339</v>
      </c>
      <c r="C17" s="77">
        <v>5276338.58</v>
      </c>
      <c r="D17" s="78">
        <v>4.6696440425538263E-2</v>
      </c>
      <c r="E17" s="77">
        <v>57646408.509999998</v>
      </c>
      <c r="F17" s="78">
        <v>0.56700546420757225</v>
      </c>
      <c r="G17" s="77">
        <v>62922747.089999996</v>
      </c>
      <c r="H17" s="79">
        <v>0.29312683624144736</v>
      </c>
    </row>
    <row r="18" spans="1:9" ht="18" customHeight="1" thickBot="1" x14ac:dyDescent="0.3">
      <c r="A18" s="15"/>
      <c r="B18" s="16" t="s">
        <v>158</v>
      </c>
      <c r="C18" s="33">
        <v>112992308.02000001</v>
      </c>
      <c r="D18" s="80">
        <v>0.99999999999999989</v>
      </c>
      <c r="E18" s="33">
        <v>101668171.03</v>
      </c>
      <c r="F18" s="80">
        <v>1</v>
      </c>
      <c r="G18" s="33">
        <v>214660479.05000001</v>
      </c>
      <c r="H18" s="81">
        <v>1</v>
      </c>
    </row>
    <row r="19" spans="1:9" x14ac:dyDescent="0.25">
      <c r="A19" s="73"/>
      <c r="B19" s="56"/>
      <c r="C19" s="74"/>
      <c r="D19" s="73"/>
      <c r="E19" s="74"/>
      <c r="F19" s="73"/>
      <c r="G19" s="56"/>
      <c r="H19" s="73"/>
      <c r="I19" s="379"/>
    </row>
    <row r="20" spans="1:9" x14ac:dyDescent="0.25">
      <c r="A20" s="73"/>
      <c r="B20" s="56"/>
      <c r="C20" s="74"/>
      <c r="D20" s="73"/>
      <c r="E20" s="74"/>
      <c r="F20" s="73"/>
      <c r="G20" s="74"/>
      <c r="H20" s="73"/>
      <c r="I20" s="379"/>
    </row>
    <row r="21" spans="1:9" x14ac:dyDescent="0.25">
      <c r="A21" s="10"/>
      <c r="B21" s="3"/>
      <c r="C21" s="7"/>
      <c r="D21" s="10"/>
      <c r="E21" s="7"/>
      <c r="F21" s="14"/>
      <c r="G21" s="7"/>
    </row>
    <row r="22" spans="1:9" ht="41.25" customHeight="1" x14ac:dyDescent="0.25">
      <c r="A22" s="10"/>
      <c r="B22" s="3"/>
      <c r="C22" s="1"/>
      <c r="D22" s="10"/>
      <c r="E22" s="6"/>
      <c r="F22" s="14"/>
      <c r="G22" s="6"/>
    </row>
    <row r="23" spans="1:9" ht="18" x14ac:dyDescent="0.25">
      <c r="A23" s="504" t="s">
        <v>160</v>
      </c>
      <c r="B23" s="504"/>
      <c r="C23" s="504"/>
      <c r="D23" s="504"/>
      <c r="E23" s="504"/>
      <c r="F23" s="504"/>
      <c r="G23" s="504"/>
      <c r="H23" s="504"/>
    </row>
    <row r="24" spans="1:9" ht="15.75" x14ac:dyDescent="0.25">
      <c r="A24" s="505" t="s">
        <v>159</v>
      </c>
      <c r="B24" s="505"/>
      <c r="C24" s="505"/>
      <c r="D24" s="505"/>
      <c r="E24" s="505"/>
      <c r="F24" s="505"/>
      <c r="G24" s="505"/>
      <c r="H24" s="505"/>
    </row>
    <row r="25" spans="1:9" ht="15.75" x14ac:dyDescent="0.25">
      <c r="A25" s="506" t="s">
        <v>493</v>
      </c>
      <c r="B25" s="506"/>
      <c r="C25" s="506"/>
      <c r="D25" s="506"/>
      <c r="E25" s="506"/>
      <c r="F25" s="506"/>
      <c r="G25" s="506"/>
      <c r="H25" s="506"/>
    </row>
    <row r="26" spans="1:9" ht="16.5" thickBot="1" x14ac:dyDescent="0.3">
      <c r="A26" s="2"/>
      <c r="B26" s="2"/>
      <c r="C26" s="2"/>
      <c r="D26" s="2"/>
      <c r="E26" s="2"/>
      <c r="F26" s="2"/>
      <c r="G26" s="2"/>
    </row>
    <row r="27" spans="1:9" ht="15.75" thickBot="1" x14ac:dyDescent="0.3">
      <c r="A27" s="9" t="s">
        <v>148</v>
      </c>
      <c r="B27" s="9" t="s">
        <v>147</v>
      </c>
      <c r="C27" s="29" t="s">
        <v>0</v>
      </c>
      <c r="D27" s="30" t="s">
        <v>155</v>
      </c>
      <c r="E27" s="32" t="s">
        <v>1</v>
      </c>
      <c r="F27" s="31" t="s">
        <v>156</v>
      </c>
      <c r="G27" s="32" t="s">
        <v>2</v>
      </c>
      <c r="H27" s="12" t="s">
        <v>157</v>
      </c>
    </row>
    <row r="28" spans="1:9" x14ac:dyDescent="0.25">
      <c r="A28" s="63"/>
      <c r="B28" s="21"/>
      <c r="C28" s="4"/>
      <c r="D28" s="25"/>
      <c r="E28" s="5"/>
      <c r="F28" s="28"/>
      <c r="G28" s="5"/>
      <c r="H28" s="64"/>
    </row>
    <row r="29" spans="1:9" x14ac:dyDescent="0.25">
      <c r="A29" s="82">
        <v>1</v>
      </c>
      <c r="B29" s="22" t="s">
        <v>149</v>
      </c>
      <c r="C29" s="74">
        <v>12743852.179999998</v>
      </c>
      <c r="D29" s="26">
        <v>7.9152520681965599E-2</v>
      </c>
      <c r="E29" s="74">
        <v>4181712</v>
      </c>
      <c r="F29" s="19">
        <v>0.24524658290228574</v>
      </c>
      <c r="G29" s="74">
        <v>16925564.18</v>
      </c>
      <c r="H29" s="95">
        <v>9.5058176744669667E-2</v>
      </c>
    </row>
    <row r="30" spans="1:9" x14ac:dyDescent="0.25">
      <c r="A30" s="82">
        <v>2</v>
      </c>
      <c r="B30" s="23" t="s">
        <v>150</v>
      </c>
      <c r="C30" s="84">
        <v>14931624.639999999</v>
      </c>
      <c r="D30" s="26">
        <v>9.2740853506427537E-2</v>
      </c>
      <c r="E30" s="84">
        <v>3935064.11</v>
      </c>
      <c r="F30" s="19">
        <v>0.23078132269245807</v>
      </c>
      <c r="G30" s="74">
        <v>18866688.75</v>
      </c>
      <c r="H30" s="95">
        <v>0.10596001496383625</v>
      </c>
    </row>
    <row r="31" spans="1:9" x14ac:dyDescent="0.25">
      <c r="A31" s="82">
        <v>3</v>
      </c>
      <c r="B31" s="22" t="s">
        <v>151</v>
      </c>
      <c r="C31" s="74">
        <v>133328267.22000001</v>
      </c>
      <c r="D31" s="26">
        <v>0.82810662581160677</v>
      </c>
      <c r="E31" s="74">
        <v>8934274.9199999999</v>
      </c>
      <c r="F31" s="19">
        <v>0.52397209440525605</v>
      </c>
      <c r="G31" s="74">
        <v>142262542.14000002</v>
      </c>
      <c r="H31" s="95">
        <v>0.79898180829149401</v>
      </c>
    </row>
    <row r="32" spans="1:9" ht="15.75" thickBot="1" x14ac:dyDescent="0.3">
      <c r="A32" s="85">
        <v>4</v>
      </c>
      <c r="B32" s="24" t="s">
        <v>152</v>
      </c>
      <c r="C32" s="74">
        <v>0</v>
      </c>
      <c r="D32" s="27">
        <v>0</v>
      </c>
      <c r="E32" s="74">
        <v>0</v>
      </c>
      <c r="F32" s="20">
        <v>0</v>
      </c>
      <c r="G32" s="74">
        <v>0</v>
      </c>
      <c r="H32" s="96">
        <v>0</v>
      </c>
    </row>
    <row r="33" spans="1:9" ht="15.75" thickBot="1" x14ac:dyDescent="0.3">
      <c r="A33" s="15"/>
      <c r="B33" s="16" t="s">
        <v>158</v>
      </c>
      <c r="C33" s="33">
        <v>161003744.04000002</v>
      </c>
      <c r="D33" s="34">
        <v>0.99999999999999989</v>
      </c>
      <c r="E33" s="33">
        <v>17051051.030000001</v>
      </c>
      <c r="F33" s="18">
        <v>0.99999999999999989</v>
      </c>
      <c r="G33" s="17">
        <v>178054795.07000002</v>
      </c>
      <c r="H33" s="18">
        <v>1</v>
      </c>
    </row>
    <row r="34" spans="1:9" x14ac:dyDescent="0.25">
      <c r="C34" s="13"/>
      <c r="E34" s="13"/>
      <c r="G34" s="13"/>
    </row>
    <row r="35" spans="1:9" ht="70.5" customHeight="1" x14ac:dyDescent="0.25"/>
    <row r="36" spans="1:9" x14ac:dyDescent="0.25">
      <c r="I36" s="377" t="s">
        <v>413</v>
      </c>
    </row>
    <row r="37" spans="1:9" ht="18" x14ac:dyDescent="0.25">
      <c r="A37" s="504" t="s">
        <v>160</v>
      </c>
      <c r="B37" s="504"/>
      <c r="C37" s="504"/>
      <c r="D37" s="504"/>
      <c r="E37" s="504"/>
      <c r="F37" s="504"/>
      <c r="G37" s="504"/>
      <c r="H37" s="504"/>
    </row>
    <row r="38" spans="1:9" ht="15.75" x14ac:dyDescent="0.25">
      <c r="A38" s="505" t="s">
        <v>161</v>
      </c>
      <c r="B38" s="505"/>
      <c r="C38" s="505"/>
      <c r="D38" s="505"/>
      <c r="E38" s="505"/>
      <c r="F38" s="505"/>
      <c r="G38" s="505"/>
      <c r="H38" s="505"/>
    </row>
    <row r="39" spans="1:9" ht="15.75" x14ac:dyDescent="0.25">
      <c r="A39" s="506" t="s">
        <v>493</v>
      </c>
      <c r="B39" s="506"/>
      <c r="C39" s="506"/>
      <c r="D39" s="506"/>
      <c r="E39" s="506"/>
      <c r="F39" s="506"/>
      <c r="G39" s="506"/>
      <c r="H39" s="506"/>
    </row>
    <row r="40" spans="1:9" ht="16.5" thickBot="1" x14ac:dyDescent="0.3">
      <c r="A40" s="2"/>
      <c r="B40" s="2"/>
      <c r="C40" s="2"/>
      <c r="D40" s="2"/>
      <c r="E40" s="2"/>
      <c r="F40" s="2"/>
      <c r="G40" s="2"/>
    </row>
    <row r="41" spans="1:9" ht="15.75" thickBot="1" x14ac:dyDescent="0.3">
      <c r="A41" s="9" t="s">
        <v>162</v>
      </c>
      <c r="B41" s="9" t="s">
        <v>163</v>
      </c>
      <c r="C41" s="29" t="s">
        <v>0</v>
      </c>
      <c r="D41" s="30" t="s">
        <v>155</v>
      </c>
      <c r="E41" s="32" t="s">
        <v>1</v>
      </c>
      <c r="F41" s="31" t="s">
        <v>156</v>
      </c>
      <c r="G41" s="32" t="s">
        <v>2</v>
      </c>
      <c r="H41" s="12" t="s">
        <v>157</v>
      </c>
    </row>
    <row r="42" spans="1:9" x14ac:dyDescent="0.25">
      <c r="A42" s="63"/>
      <c r="B42" s="21"/>
      <c r="C42" s="4"/>
      <c r="D42" s="25"/>
      <c r="E42" s="5"/>
      <c r="F42" s="28"/>
      <c r="G42" s="5"/>
      <c r="H42" s="64"/>
    </row>
    <row r="43" spans="1:9" x14ac:dyDescent="0.25">
      <c r="A43" s="65">
        <v>0</v>
      </c>
      <c r="B43" s="35" t="s">
        <v>164</v>
      </c>
      <c r="C43" s="66">
        <v>30975911.059999999</v>
      </c>
      <c r="D43" s="41">
        <v>0.19239248903618225</v>
      </c>
      <c r="E43" s="66">
        <v>6243887</v>
      </c>
      <c r="F43" s="40">
        <v>0.36618780795473344</v>
      </c>
      <c r="G43" s="39">
        <v>37219798.060000002</v>
      </c>
      <c r="H43" s="83">
        <v>0.20903564009813669</v>
      </c>
    </row>
    <row r="44" spans="1:9" x14ac:dyDescent="0.25">
      <c r="A44" s="65">
        <v>1</v>
      </c>
      <c r="B44" s="35" t="s">
        <v>165</v>
      </c>
      <c r="C44" s="66">
        <v>83867500.390000001</v>
      </c>
      <c r="D44" s="41">
        <v>0.52090403791581286</v>
      </c>
      <c r="E44" s="39">
        <v>5354110.22</v>
      </c>
      <c r="F44" s="40">
        <v>0.31400470332179864</v>
      </c>
      <c r="G44" s="39">
        <v>89221610.609999999</v>
      </c>
      <c r="H44" s="83">
        <v>0.50109074891762195</v>
      </c>
    </row>
    <row r="45" spans="1:9" x14ac:dyDescent="0.25">
      <c r="A45" s="65">
        <v>2</v>
      </c>
      <c r="B45" s="35" t="s">
        <v>166</v>
      </c>
      <c r="C45" s="66">
        <v>6371498.4099999992</v>
      </c>
      <c r="D45" s="41">
        <v>3.9573604005240112E-2</v>
      </c>
      <c r="E45" s="39">
        <v>2698053.81</v>
      </c>
      <c r="F45" s="40">
        <v>0.15823387105305026</v>
      </c>
      <c r="G45" s="39">
        <v>9069552.2199999988</v>
      </c>
      <c r="H45" s="83">
        <v>5.0936860287499802E-2</v>
      </c>
    </row>
    <row r="46" spans="1:9" x14ac:dyDescent="0.25">
      <c r="A46" s="65">
        <v>3</v>
      </c>
      <c r="B46" s="36" t="s">
        <v>167</v>
      </c>
      <c r="C46" s="66">
        <v>940440.51</v>
      </c>
      <c r="D46" s="41">
        <v>5.8411095692678765E-3</v>
      </c>
      <c r="E46" s="66">
        <v>0</v>
      </c>
      <c r="F46" s="40">
        <v>0</v>
      </c>
      <c r="G46" s="39">
        <v>940440.51</v>
      </c>
      <c r="H46" s="83">
        <v>5.2817477318163643E-3</v>
      </c>
    </row>
    <row r="47" spans="1:9" x14ac:dyDescent="0.25">
      <c r="A47" s="65">
        <v>5</v>
      </c>
      <c r="B47" s="37" t="s">
        <v>168</v>
      </c>
      <c r="C47" s="66">
        <v>38848393.670000002</v>
      </c>
      <c r="D47" s="41">
        <v>0.24128875947349676</v>
      </c>
      <c r="E47" s="67">
        <v>2755000</v>
      </c>
      <c r="F47" s="40">
        <v>0.16157361767041759</v>
      </c>
      <c r="G47" s="39">
        <v>41603393.670000002</v>
      </c>
      <c r="H47" s="83">
        <v>0.23365500296492522</v>
      </c>
    </row>
    <row r="48" spans="1:9" x14ac:dyDescent="0.25">
      <c r="A48" s="65">
        <v>6</v>
      </c>
      <c r="B48" s="53" t="s">
        <v>337</v>
      </c>
      <c r="C48" s="66">
        <v>0</v>
      </c>
      <c r="D48" s="41">
        <v>0</v>
      </c>
      <c r="E48" s="67">
        <v>0</v>
      </c>
      <c r="F48" s="40">
        <v>0</v>
      </c>
      <c r="G48" s="39">
        <v>0</v>
      </c>
      <c r="H48" s="83">
        <v>0</v>
      </c>
    </row>
    <row r="49" spans="1:8" x14ac:dyDescent="0.25">
      <c r="A49" s="65">
        <v>8</v>
      </c>
      <c r="B49" s="36" t="s">
        <v>169</v>
      </c>
      <c r="C49" s="66">
        <v>0</v>
      </c>
      <c r="D49" s="41">
        <v>0</v>
      </c>
      <c r="E49" s="66">
        <v>0</v>
      </c>
      <c r="F49" s="40">
        <v>0</v>
      </c>
      <c r="G49" s="39">
        <v>0</v>
      </c>
      <c r="H49" s="83">
        <v>0</v>
      </c>
    </row>
    <row r="50" spans="1:8" ht="15.75" thickBot="1" x14ac:dyDescent="0.3">
      <c r="A50" s="65">
        <v>9</v>
      </c>
      <c r="B50" s="38" t="s">
        <v>170</v>
      </c>
      <c r="C50" s="66">
        <v>0</v>
      </c>
      <c r="D50" s="41">
        <v>0</v>
      </c>
      <c r="E50" s="66">
        <v>0</v>
      </c>
      <c r="F50" s="40">
        <v>0</v>
      </c>
      <c r="G50" s="39">
        <v>0</v>
      </c>
      <c r="H50" s="83">
        <v>0</v>
      </c>
    </row>
    <row r="51" spans="1:8" ht="18.75" customHeight="1" thickBot="1" x14ac:dyDescent="0.3">
      <c r="A51" s="15"/>
      <c r="B51" s="16" t="s">
        <v>158</v>
      </c>
      <c r="C51" s="33">
        <v>161003744.04000002</v>
      </c>
      <c r="D51" s="42">
        <v>0.99999999999999978</v>
      </c>
      <c r="E51" s="33">
        <v>17051051.030000001</v>
      </c>
      <c r="F51" s="42">
        <v>0.99999999999999989</v>
      </c>
      <c r="G51" s="33">
        <v>178054795.06999999</v>
      </c>
      <c r="H51" s="42">
        <v>1</v>
      </c>
    </row>
    <row r="52" spans="1:8" x14ac:dyDescent="0.25">
      <c r="C52" s="86"/>
      <c r="D52" s="87"/>
      <c r="E52" s="86"/>
    </row>
    <row r="53" spans="1:8" x14ac:dyDescent="0.25">
      <c r="A53" s="94"/>
      <c r="C53" s="86"/>
      <c r="D53" s="87"/>
      <c r="E53" s="86"/>
      <c r="F53" s="94"/>
      <c r="G53" s="13"/>
      <c r="H53" s="94"/>
    </row>
    <row r="54" spans="1:8" x14ac:dyDescent="0.25">
      <c r="A54" s="94"/>
      <c r="C54" s="86"/>
      <c r="D54" s="87"/>
      <c r="E54" s="86"/>
      <c r="F54" s="94"/>
      <c r="G54" s="13"/>
      <c r="H54" s="94"/>
    </row>
    <row r="55" spans="1:8" x14ac:dyDescent="0.25">
      <c r="A55" s="94"/>
      <c r="C55" s="86"/>
      <c r="D55" s="87"/>
      <c r="E55" s="86"/>
      <c r="F55" s="94"/>
      <c r="G55" s="13"/>
      <c r="H55" s="94"/>
    </row>
    <row r="56" spans="1:8" ht="21" customHeight="1" x14ac:dyDescent="0.25">
      <c r="A56" s="504" t="s">
        <v>160</v>
      </c>
      <c r="B56" s="504"/>
      <c r="C56" s="504"/>
      <c r="D56" s="504"/>
      <c r="E56" s="504"/>
      <c r="F56" s="504"/>
      <c r="G56" s="504"/>
      <c r="H56" s="504"/>
    </row>
    <row r="57" spans="1:8" ht="21" customHeight="1" x14ac:dyDescent="0.25">
      <c r="A57" s="505" t="s">
        <v>315</v>
      </c>
      <c r="B57" s="505"/>
      <c r="C57" s="505"/>
      <c r="D57" s="505"/>
      <c r="E57" s="505"/>
      <c r="F57" s="505"/>
      <c r="G57" s="505"/>
      <c r="H57" s="505"/>
    </row>
    <row r="58" spans="1:8" ht="21" customHeight="1" x14ac:dyDescent="0.25">
      <c r="A58" s="506" t="s">
        <v>493</v>
      </c>
      <c r="B58" s="506"/>
      <c r="C58" s="506"/>
      <c r="D58" s="506"/>
      <c r="E58" s="506"/>
      <c r="F58" s="506"/>
      <c r="G58" s="506"/>
      <c r="H58" s="506"/>
    </row>
    <row r="59" spans="1:8" ht="16.5" thickBot="1" x14ac:dyDescent="0.3">
      <c r="A59" s="8"/>
      <c r="B59" s="8"/>
      <c r="C59" s="8"/>
      <c r="D59" s="8"/>
      <c r="E59" s="8"/>
      <c r="F59" s="8"/>
      <c r="G59" s="8"/>
    </row>
    <row r="60" spans="1:8" ht="24.75" customHeight="1" thickBot="1" x14ac:dyDescent="0.3">
      <c r="A60" s="9" t="s">
        <v>162</v>
      </c>
      <c r="B60" s="9" t="s">
        <v>163</v>
      </c>
      <c r="C60" s="29" t="s">
        <v>0</v>
      </c>
      <c r="D60" s="30"/>
      <c r="E60" s="32" t="s">
        <v>1</v>
      </c>
      <c r="F60" s="31"/>
      <c r="G60" s="32" t="s">
        <v>2</v>
      </c>
      <c r="H60" s="12"/>
    </row>
    <row r="61" spans="1:8" x14ac:dyDescent="0.25">
      <c r="A61" s="63"/>
      <c r="B61" s="21"/>
      <c r="C61" s="4"/>
      <c r="D61" s="25"/>
      <c r="E61" s="5"/>
      <c r="F61" s="28"/>
      <c r="G61" s="5"/>
      <c r="H61" s="64"/>
    </row>
    <row r="62" spans="1:8" ht="24" customHeight="1" x14ac:dyDescent="0.25">
      <c r="A62" s="65"/>
      <c r="B62" s="35" t="s">
        <v>491</v>
      </c>
      <c r="C62" s="88">
        <v>112992308.02000001</v>
      </c>
      <c r="D62" s="89"/>
      <c r="E62" s="39">
        <v>101668171.03</v>
      </c>
      <c r="F62" s="90"/>
      <c r="G62" s="39">
        <v>214660479.05000001</v>
      </c>
      <c r="H62" s="83"/>
    </row>
    <row r="63" spans="1:8" ht="24" customHeight="1" thickBot="1" x14ac:dyDescent="0.3">
      <c r="A63" s="65"/>
      <c r="B63" s="35" t="s">
        <v>492</v>
      </c>
      <c r="C63" s="88">
        <v>161003744.04000002</v>
      </c>
      <c r="D63" s="89"/>
      <c r="E63" s="39">
        <v>17051051.030000001</v>
      </c>
      <c r="F63" s="90"/>
      <c r="G63" s="39">
        <v>178054795.07000002</v>
      </c>
      <c r="H63" s="83"/>
    </row>
    <row r="64" spans="1:8" ht="21.75" customHeight="1" thickBot="1" x14ac:dyDescent="0.3">
      <c r="A64" s="15"/>
      <c r="B64" s="91" t="s">
        <v>314</v>
      </c>
      <c r="C64" s="92">
        <v>-48011436.020000011</v>
      </c>
      <c r="D64" s="93"/>
      <c r="E64" s="92">
        <v>84617120</v>
      </c>
      <c r="F64" s="93"/>
      <c r="G64" s="92">
        <v>36605683.979999989</v>
      </c>
      <c r="H64" s="42"/>
    </row>
    <row r="65" spans="1:8" ht="21.75" customHeight="1" x14ac:dyDescent="0.25">
      <c r="A65" s="73"/>
      <c r="B65" s="366"/>
      <c r="C65" s="367"/>
      <c r="D65" s="368"/>
      <c r="E65" s="367"/>
      <c r="F65" s="368"/>
      <c r="G65" s="367"/>
      <c r="H65" s="369"/>
    </row>
    <row r="66" spans="1:8" x14ac:dyDescent="0.25">
      <c r="A66" s="365"/>
      <c r="D66" s="365"/>
      <c r="F66" s="365"/>
      <c r="H66" s="365"/>
    </row>
    <row r="67" spans="1:8" x14ac:dyDescent="0.25">
      <c r="A67" s="365"/>
      <c r="D67" s="365"/>
      <c r="F67" s="365"/>
      <c r="H67" s="365"/>
    </row>
    <row r="68" spans="1:8" x14ac:dyDescent="0.25">
      <c r="A68" s="46" t="s">
        <v>179</v>
      </c>
      <c r="B68" s="44"/>
    </row>
    <row r="69" spans="1:8" x14ac:dyDescent="0.25">
      <c r="A69" s="43"/>
      <c r="B69" s="45">
        <v>44140</v>
      </c>
    </row>
  </sheetData>
  <mergeCells count="12">
    <mergeCell ref="A56:H56"/>
    <mergeCell ref="A57:H57"/>
    <mergeCell ref="A58:H58"/>
    <mergeCell ref="A39:H39"/>
    <mergeCell ref="A2:H2"/>
    <mergeCell ref="A3:H3"/>
    <mergeCell ref="A4:H4"/>
    <mergeCell ref="A37:H37"/>
    <mergeCell ref="A38:H38"/>
    <mergeCell ref="A23:H23"/>
    <mergeCell ref="A24:H24"/>
    <mergeCell ref="A25:H25"/>
  </mergeCells>
  <pageMargins left="0.70866141732283472" right="0.70866141732283472" top="0.56999999999999995" bottom="0.36" header="0.31496062992125984" footer="0.31496062992125984"/>
  <pageSetup scale="85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74"/>
  <sheetViews>
    <sheetView zoomScale="106" zoomScaleNormal="106" workbookViewId="0">
      <pane xSplit="1" ySplit="6" topLeftCell="B49" activePane="bottomRight" state="frozen"/>
      <selection pane="topRight" activeCell="B1" sqref="B1"/>
      <selection pane="bottomLeft" activeCell="A8" sqref="A8"/>
      <selection pane="bottomRight" activeCell="B48" sqref="B48"/>
    </sheetView>
  </sheetViews>
  <sheetFormatPr baseColWidth="10" defaultRowHeight="12.75" x14ac:dyDescent="0.25"/>
  <cols>
    <col min="1" max="1" width="19.42578125" style="52" bestFit="1" customWidth="1"/>
    <col min="2" max="2" width="46.85546875" style="51" bestFit="1" customWidth="1"/>
    <col min="3" max="3" width="14.42578125" style="394" bestFit="1" customWidth="1"/>
    <col min="4" max="4" width="17.7109375" style="394" bestFit="1" customWidth="1"/>
    <col min="5" max="5" width="14.42578125" style="394" bestFit="1" customWidth="1"/>
    <col min="6" max="6" width="8.42578125" style="395" bestFit="1" customWidth="1"/>
    <col min="7" max="7" width="4.85546875" style="399" bestFit="1" customWidth="1"/>
    <col min="8" max="10" width="11.42578125" style="51"/>
    <col min="11" max="11" width="11.42578125" style="52"/>
    <col min="12" max="14" width="11.42578125" style="51"/>
    <col min="15" max="15" width="11.42578125" style="52"/>
    <col min="16" max="18" width="11.42578125" style="51"/>
    <col min="19" max="19" width="11.42578125" style="52"/>
    <col min="20" max="22" width="11.42578125" style="51"/>
    <col min="23" max="23" width="11.42578125" style="52"/>
    <col min="24" max="26" width="11.42578125" style="51"/>
    <col min="27" max="27" width="11.42578125" style="52"/>
    <col min="28" max="30" width="11.42578125" style="51"/>
    <col min="31" max="31" width="11.42578125" style="52"/>
    <col min="32" max="34" width="11.42578125" style="51"/>
    <col min="35" max="35" width="11.42578125" style="52"/>
    <col min="36" max="38" width="11.42578125" style="51"/>
    <col min="39" max="39" width="11.42578125" style="52"/>
    <col min="40" max="42" width="11.42578125" style="51"/>
    <col min="43" max="43" width="11.42578125" style="52"/>
    <col min="44" max="46" width="11.42578125" style="51"/>
    <col min="47" max="47" width="11.42578125" style="52"/>
    <col min="48" max="50" width="11.42578125" style="51"/>
    <col min="51" max="51" width="11.42578125" style="52"/>
    <col min="52" max="54" width="11.42578125" style="51"/>
    <col min="55" max="55" width="11.42578125" style="52"/>
    <col min="56" max="58" width="11.42578125" style="51"/>
    <col min="59" max="59" width="11.42578125" style="52"/>
    <col min="60" max="62" width="11.42578125" style="51"/>
    <col min="63" max="63" width="11.42578125" style="52"/>
    <col min="64" max="66" width="11.42578125" style="51"/>
    <col min="67" max="67" width="11.42578125" style="52"/>
    <col min="68" max="70" width="11.42578125" style="51"/>
    <col min="71" max="71" width="11.42578125" style="52"/>
    <col min="72" max="74" width="11.42578125" style="51"/>
    <col min="75" max="75" width="11.42578125" style="52"/>
    <col min="76" max="78" width="11.42578125" style="51"/>
    <col min="79" max="79" width="11.42578125" style="52"/>
    <col min="80" max="82" width="11.42578125" style="51"/>
    <col min="83" max="83" width="11.42578125" style="52"/>
    <col min="84" max="86" width="11.42578125" style="51"/>
    <col min="87" max="87" width="11.42578125" style="52"/>
    <col min="88" max="90" width="11.42578125" style="51"/>
    <col min="91" max="91" width="11.42578125" style="52"/>
    <col min="92" max="94" width="11.42578125" style="51"/>
    <col min="95" max="95" width="11.42578125" style="52"/>
    <col min="96" max="98" width="11.42578125" style="51"/>
    <col min="99" max="99" width="11.42578125" style="52"/>
    <col min="100" max="102" width="11.42578125" style="51"/>
    <col min="103" max="103" width="11.42578125" style="52"/>
    <col min="104" max="106" width="11.42578125" style="51"/>
    <col min="107" max="107" width="11.42578125" style="52"/>
    <col min="108" max="110" width="11.42578125" style="51"/>
    <col min="111" max="111" width="11.42578125" style="52"/>
    <col min="112" max="114" width="11.42578125" style="51"/>
    <col min="115" max="115" width="11.42578125" style="52"/>
    <col min="116" max="118" width="11.42578125" style="51"/>
    <col min="119" max="119" width="11.42578125" style="52"/>
    <col min="120" max="122" width="11.42578125" style="51"/>
    <col min="123" max="123" width="11.42578125" style="52"/>
    <col min="124" max="126" width="11.42578125" style="51"/>
    <col min="127" max="127" width="11.42578125" style="52"/>
    <col min="128" max="130" width="11.42578125" style="51"/>
    <col min="131" max="131" width="11.42578125" style="52"/>
    <col min="132" max="134" width="11.42578125" style="51"/>
    <col min="135" max="135" width="11.42578125" style="52"/>
    <col min="136" max="138" width="11.42578125" style="51"/>
    <col min="139" max="139" width="11.42578125" style="52"/>
    <col min="140" max="142" width="11.42578125" style="51"/>
    <col min="143" max="143" width="11.42578125" style="52"/>
    <col min="144" max="146" width="11.42578125" style="51"/>
    <col min="147" max="147" width="11.42578125" style="52"/>
    <col min="148" max="150" width="11.42578125" style="51"/>
    <col min="151" max="151" width="11.42578125" style="52"/>
    <col min="152" max="154" width="11.42578125" style="51"/>
    <col min="155" max="155" width="11.42578125" style="52"/>
    <col min="156" max="158" width="11.42578125" style="51"/>
    <col min="159" max="159" width="11.42578125" style="52"/>
    <col min="160" max="162" width="11.42578125" style="51"/>
    <col min="163" max="163" width="11.42578125" style="52"/>
    <col min="164" max="166" width="11.42578125" style="51"/>
    <col min="167" max="167" width="11.42578125" style="52"/>
    <col min="168" max="170" width="11.42578125" style="51"/>
    <col min="171" max="171" width="11.42578125" style="52"/>
    <col min="172" max="174" width="11.42578125" style="51"/>
    <col min="175" max="175" width="11.42578125" style="52"/>
    <col min="176" max="178" width="11.42578125" style="51"/>
    <col min="179" max="179" width="11.42578125" style="52"/>
    <col min="180" max="182" width="11.42578125" style="51"/>
    <col min="183" max="183" width="11.42578125" style="52"/>
    <col min="184" max="186" width="11.42578125" style="51"/>
    <col min="187" max="187" width="11.42578125" style="52"/>
    <col min="188" max="190" width="11.42578125" style="51"/>
    <col min="191" max="191" width="11.42578125" style="52"/>
    <col min="192" max="194" width="11.42578125" style="51"/>
    <col min="195" max="195" width="11.42578125" style="52"/>
    <col min="196" max="198" width="11.42578125" style="51"/>
    <col min="199" max="199" width="11.42578125" style="52"/>
    <col min="200" max="202" width="11.42578125" style="51"/>
    <col min="203" max="203" width="11.42578125" style="52"/>
    <col min="204" max="206" width="11.42578125" style="51"/>
    <col min="207" max="207" width="11.42578125" style="52"/>
    <col min="208" max="210" width="11.42578125" style="51"/>
    <col min="211" max="211" width="11.42578125" style="52"/>
    <col min="212" max="214" width="11.42578125" style="51"/>
    <col min="215" max="215" width="11.42578125" style="52"/>
    <col min="216" max="218" width="11.42578125" style="51"/>
    <col min="219" max="219" width="11.42578125" style="52"/>
    <col min="220" max="222" width="11.42578125" style="51"/>
    <col min="223" max="223" width="11.42578125" style="52"/>
    <col min="224" max="16384" width="11.42578125" style="51"/>
  </cols>
  <sheetData>
    <row r="1" spans="1:7" ht="18" x14ac:dyDescent="0.25">
      <c r="A1" s="507" t="s">
        <v>180</v>
      </c>
      <c r="B1" s="507"/>
      <c r="C1" s="507"/>
      <c r="D1" s="507"/>
      <c r="E1" s="507"/>
      <c r="F1" s="507"/>
      <c r="G1" s="396"/>
    </row>
    <row r="2" spans="1:7" ht="15.75" x14ac:dyDescent="0.25">
      <c r="A2" s="505" t="s">
        <v>482</v>
      </c>
      <c r="B2" s="505"/>
      <c r="C2" s="505"/>
      <c r="D2" s="505"/>
      <c r="E2" s="505"/>
      <c r="F2" s="505"/>
      <c r="G2" s="396"/>
    </row>
    <row r="3" spans="1:7" x14ac:dyDescent="0.25">
      <c r="A3" s="508" t="s">
        <v>493</v>
      </c>
      <c r="B3" s="508"/>
      <c r="C3" s="508"/>
      <c r="D3" s="508"/>
      <c r="E3" s="508"/>
      <c r="F3" s="508"/>
      <c r="G3" s="397"/>
    </row>
    <row r="4" spans="1:7" ht="13.5" thickBot="1" x14ac:dyDescent="0.3">
      <c r="A4" s="380"/>
      <c r="B4" s="380"/>
      <c r="C4" s="380"/>
      <c r="D4" s="380"/>
      <c r="E4" s="380"/>
      <c r="F4" s="381"/>
      <c r="G4" s="397"/>
    </row>
    <row r="5" spans="1:7" ht="20.25" customHeight="1" thickBot="1" x14ac:dyDescent="0.3">
      <c r="A5" s="50" t="s">
        <v>162</v>
      </c>
      <c r="B5" s="50" t="s">
        <v>182</v>
      </c>
      <c r="C5" s="50" t="s">
        <v>183</v>
      </c>
      <c r="D5" s="50" t="s">
        <v>1</v>
      </c>
      <c r="E5" s="50" t="s">
        <v>2</v>
      </c>
      <c r="F5" s="100" t="s">
        <v>184</v>
      </c>
      <c r="G5" s="398"/>
    </row>
    <row r="6" spans="1:7" ht="25.5" customHeight="1" thickBot="1" x14ac:dyDescent="0.3">
      <c r="A6" s="47"/>
      <c r="B6" s="48" t="s">
        <v>181</v>
      </c>
      <c r="C6" s="49">
        <v>112992308.02000001</v>
      </c>
      <c r="D6" s="49">
        <v>101668171.03</v>
      </c>
      <c r="E6" s="49">
        <v>214660479.05000001</v>
      </c>
      <c r="F6" s="100">
        <v>1</v>
      </c>
      <c r="G6" s="399" t="s">
        <v>502</v>
      </c>
    </row>
    <row r="7" spans="1:7" ht="18.75" customHeight="1" thickBot="1" x14ac:dyDescent="0.3">
      <c r="A7" s="47" t="s">
        <v>185</v>
      </c>
      <c r="B7" s="48" t="s">
        <v>186</v>
      </c>
      <c r="C7" s="49">
        <v>37623064.520000011</v>
      </c>
      <c r="D7" s="49">
        <v>9498391.4400000013</v>
      </c>
      <c r="E7" s="49">
        <v>47121455.960000008</v>
      </c>
      <c r="F7" s="100">
        <v>0.21951621541394301</v>
      </c>
      <c r="G7" s="398"/>
    </row>
    <row r="8" spans="1:7" ht="18.75" customHeight="1" thickBot="1" x14ac:dyDescent="0.3">
      <c r="A8" s="50" t="s">
        <v>187</v>
      </c>
      <c r="B8" s="48" t="s">
        <v>188</v>
      </c>
      <c r="C8" s="49">
        <v>12252035.850000001</v>
      </c>
      <c r="D8" s="49">
        <v>5343824.29</v>
      </c>
      <c r="E8" s="49">
        <v>17595860.140000001</v>
      </c>
      <c r="F8" s="100">
        <v>8.1970655324501832E-2</v>
      </c>
      <c r="G8" s="398"/>
    </row>
    <row r="9" spans="1:7" ht="18.75" customHeight="1" thickBot="1" x14ac:dyDescent="0.3">
      <c r="A9" s="50" t="s">
        <v>189</v>
      </c>
      <c r="B9" s="48" t="s">
        <v>190</v>
      </c>
      <c r="C9" s="49">
        <v>3071830.56</v>
      </c>
      <c r="D9" s="49">
        <v>2241237.2000000002</v>
      </c>
      <c r="E9" s="49">
        <v>5313067.76</v>
      </c>
      <c r="F9" s="100">
        <v>2.4751029083292263E-2</v>
      </c>
      <c r="G9" s="398"/>
    </row>
    <row r="10" spans="1:7" ht="13.5" thickBot="1" x14ac:dyDescent="0.3">
      <c r="A10" s="382" t="s">
        <v>191</v>
      </c>
      <c r="B10" s="383" t="s">
        <v>192</v>
      </c>
      <c r="C10" s="384">
        <v>3071830.56</v>
      </c>
      <c r="D10" s="384">
        <v>2241237.2000000002</v>
      </c>
      <c r="E10" s="384">
        <v>5313067.76</v>
      </c>
      <c r="F10" s="385">
        <v>2.4751029083292263E-2</v>
      </c>
      <c r="G10" s="400"/>
    </row>
    <row r="11" spans="1:7" ht="26.25" customHeight="1" thickBot="1" x14ac:dyDescent="0.3">
      <c r="A11" s="386" t="s">
        <v>193</v>
      </c>
      <c r="B11" s="387" t="s">
        <v>194</v>
      </c>
      <c r="C11" s="388">
        <v>3071830.56</v>
      </c>
      <c r="D11" s="388">
        <v>2241237.2000000002</v>
      </c>
      <c r="E11" s="388">
        <v>5313067.76</v>
      </c>
      <c r="F11" s="389">
        <v>2.4751029083292263E-2</v>
      </c>
      <c r="G11" s="400"/>
    </row>
    <row r="12" spans="1:7" ht="18" customHeight="1" thickBot="1" x14ac:dyDescent="0.3">
      <c r="A12" s="50" t="s">
        <v>195</v>
      </c>
      <c r="B12" s="48" t="s">
        <v>196</v>
      </c>
      <c r="C12" s="49">
        <v>7063036.4199999999</v>
      </c>
      <c r="D12" s="49">
        <v>2652838.65</v>
      </c>
      <c r="E12" s="49">
        <v>9715875.0700000003</v>
      </c>
      <c r="F12" s="100">
        <v>4.526159222693675E-2</v>
      </c>
      <c r="G12" s="398"/>
    </row>
    <row r="13" spans="1:7" ht="39" thickBot="1" x14ac:dyDescent="0.3">
      <c r="A13" s="50" t="s">
        <v>197</v>
      </c>
      <c r="B13" s="48" t="s">
        <v>198</v>
      </c>
      <c r="C13" s="49">
        <v>4192540.83</v>
      </c>
      <c r="D13" s="49">
        <v>232480</v>
      </c>
      <c r="E13" s="49">
        <v>4425020.83</v>
      </c>
      <c r="F13" s="100">
        <v>2.0614045256878877E-2</v>
      </c>
      <c r="G13" s="398"/>
    </row>
    <row r="14" spans="1:7" ht="26.25" thickBot="1" x14ac:dyDescent="0.3">
      <c r="A14" s="50" t="s">
        <v>199</v>
      </c>
      <c r="B14" s="48" t="s">
        <v>200</v>
      </c>
      <c r="C14" s="49">
        <v>4192540.83</v>
      </c>
      <c r="D14" s="49">
        <v>232480</v>
      </c>
      <c r="E14" s="49">
        <v>4425020.83</v>
      </c>
      <c r="F14" s="100">
        <v>2.0614045256878877E-2</v>
      </c>
      <c r="G14" s="398"/>
    </row>
    <row r="15" spans="1:7" ht="13.5" thickBot="1" x14ac:dyDescent="0.3">
      <c r="A15" s="382" t="s">
        <v>201</v>
      </c>
      <c r="B15" s="383" t="s">
        <v>202</v>
      </c>
      <c r="C15" s="384">
        <v>3506640.83</v>
      </c>
      <c r="D15" s="384">
        <v>0</v>
      </c>
      <c r="E15" s="384">
        <v>3506640.83</v>
      </c>
      <c r="F15" s="385">
        <v>1.6335754236266341E-2</v>
      </c>
      <c r="G15" s="400"/>
    </row>
    <row r="16" spans="1:7" ht="20.100000000000001" customHeight="1" thickBot="1" x14ac:dyDescent="0.3">
      <c r="A16" s="386" t="s">
        <v>203</v>
      </c>
      <c r="B16" s="387" t="s">
        <v>204</v>
      </c>
      <c r="C16" s="388">
        <v>3506640.83</v>
      </c>
      <c r="D16" s="388">
        <v>0</v>
      </c>
      <c r="E16" s="388">
        <v>3506640.83</v>
      </c>
      <c r="F16" s="389">
        <v>1.6335754236266341E-2</v>
      </c>
      <c r="G16" s="400"/>
    </row>
    <row r="17" spans="1:7" ht="20.100000000000001" customHeight="1" thickBot="1" x14ac:dyDescent="0.3">
      <c r="A17" s="386" t="s">
        <v>205</v>
      </c>
      <c r="B17" s="387" t="s">
        <v>206</v>
      </c>
      <c r="C17" s="388">
        <v>685900</v>
      </c>
      <c r="D17" s="388">
        <v>232480</v>
      </c>
      <c r="E17" s="388">
        <v>918380</v>
      </c>
      <c r="F17" s="389">
        <v>4.2782910206125343E-3</v>
      </c>
      <c r="G17" s="400"/>
    </row>
    <row r="18" spans="1:7" ht="13.5" thickBot="1" x14ac:dyDescent="0.3">
      <c r="A18" s="50" t="s">
        <v>207</v>
      </c>
      <c r="B18" s="48" t="s">
        <v>208</v>
      </c>
      <c r="C18" s="49">
        <v>2870495.59</v>
      </c>
      <c r="D18" s="49">
        <v>2420358.65</v>
      </c>
      <c r="E18" s="49">
        <v>5290854.24</v>
      </c>
      <c r="F18" s="100">
        <v>2.4647546970057877E-2</v>
      </c>
      <c r="G18" s="398"/>
    </row>
    <row r="19" spans="1:7" ht="13.5" thickBot="1" x14ac:dyDescent="0.3">
      <c r="A19" s="382" t="s">
        <v>209</v>
      </c>
      <c r="B19" s="383" t="s">
        <v>210</v>
      </c>
      <c r="C19" s="384">
        <v>2870495.59</v>
      </c>
      <c r="D19" s="384">
        <v>2420358.65</v>
      </c>
      <c r="E19" s="384">
        <v>5290854.24</v>
      </c>
      <c r="F19" s="385">
        <v>2.4647546970057877E-2</v>
      </c>
      <c r="G19" s="400"/>
    </row>
    <row r="20" spans="1:7" ht="20.100000000000001" customHeight="1" thickBot="1" x14ac:dyDescent="0.3">
      <c r="A20" s="386" t="s">
        <v>211</v>
      </c>
      <c r="B20" s="387" t="s">
        <v>212</v>
      </c>
      <c r="C20" s="388">
        <v>1857545.43</v>
      </c>
      <c r="D20" s="388">
        <v>1974158.65</v>
      </c>
      <c r="E20" s="388">
        <v>3831704.08</v>
      </c>
      <c r="F20" s="389">
        <v>1.7850067683429963E-2</v>
      </c>
      <c r="G20" s="400"/>
    </row>
    <row r="21" spans="1:7" ht="24" customHeight="1" thickBot="1" x14ac:dyDescent="0.3">
      <c r="A21" s="386" t="s">
        <v>213</v>
      </c>
      <c r="B21" s="387" t="s">
        <v>214</v>
      </c>
      <c r="C21" s="388">
        <v>1012950.16</v>
      </c>
      <c r="D21" s="388">
        <v>446200</v>
      </c>
      <c r="E21" s="388">
        <v>1459150.1600000001</v>
      </c>
      <c r="F21" s="389">
        <v>6.7974792866279127E-3</v>
      </c>
      <c r="G21" s="400"/>
    </row>
    <row r="22" spans="1:7" ht="15.75" customHeight="1" thickBot="1" x14ac:dyDescent="0.3">
      <c r="A22" s="50" t="s">
        <v>215</v>
      </c>
      <c r="B22" s="48" t="s">
        <v>216</v>
      </c>
      <c r="C22" s="49">
        <v>2117168.87</v>
      </c>
      <c r="D22" s="49">
        <v>449748.44</v>
      </c>
      <c r="E22" s="49">
        <v>2566917.31</v>
      </c>
      <c r="F22" s="100">
        <v>1.1958034014272829E-2</v>
      </c>
      <c r="G22" s="398"/>
    </row>
    <row r="23" spans="1:7" ht="15.75" customHeight="1" thickBot="1" x14ac:dyDescent="0.3">
      <c r="A23" s="50" t="s">
        <v>217</v>
      </c>
      <c r="B23" s="48" t="s">
        <v>218</v>
      </c>
      <c r="C23" s="49">
        <v>2117168.87</v>
      </c>
      <c r="D23" s="49">
        <v>449748.44</v>
      </c>
      <c r="E23" s="49">
        <v>2566917.31</v>
      </c>
      <c r="F23" s="100">
        <v>1.1958034014272829E-2</v>
      </c>
      <c r="G23" s="398"/>
    </row>
    <row r="24" spans="1:7" ht="26.25" customHeight="1" thickBot="1" x14ac:dyDescent="0.3">
      <c r="A24" s="386" t="s">
        <v>219</v>
      </c>
      <c r="B24" s="387" t="s">
        <v>220</v>
      </c>
      <c r="C24" s="388">
        <v>2106635.27</v>
      </c>
      <c r="D24" s="388">
        <v>346840.74</v>
      </c>
      <c r="E24" s="388">
        <v>2453476.0099999998</v>
      </c>
      <c r="F24" s="389">
        <v>1.1429565520668206E-2</v>
      </c>
      <c r="G24" s="400"/>
    </row>
    <row r="25" spans="1:7" ht="20.100000000000001" customHeight="1" thickBot="1" x14ac:dyDescent="0.3">
      <c r="A25" s="386" t="s">
        <v>221</v>
      </c>
      <c r="B25" s="387" t="s">
        <v>222</v>
      </c>
      <c r="C25" s="388">
        <v>10533.6</v>
      </c>
      <c r="D25" s="388">
        <v>102907.7</v>
      </c>
      <c r="E25" s="388">
        <v>113441.3</v>
      </c>
      <c r="F25" s="389">
        <v>5.2846849360462184E-4</v>
      </c>
      <c r="G25" s="400"/>
    </row>
    <row r="26" spans="1:7" ht="13.5" thickBot="1" x14ac:dyDescent="0.3">
      <c r="A26" s="50" t="s">
        <v>223</v>
      </c>
      <c r="B26" s="48" t="s">
        <v>224</v>
      </c>
      <c r="C26" s="49">
        <v>25371028.670000006</v>
      </c>
      <c r="D26" s="49">
        <v>4154567.1500000004</v>
      </c>
      <c r="E26" s="49">
        <v>29525595.820000008</v>
      </c>
      <c r="F26" s="100">
        <v>0.13754556008944119</v>
      </c>
      <c r="G26" s="398"/>
    </row>
    <row r="27" spans="1:7" ht="13.5" thickBot="1" x14ac:dyDescent="0.3">
      <c r="A27" s="50" t="s">
        <v>225</v>
      </c>
      <c r="B27" s="48" t="s">
        <v>226</v>
      </c>
      <c r="C27" s="49">
        <v>24584357.230000004</v>
      </c>
      <c r="D27" s="49">
        <v>3544827.35</v>
      </c>
      <c r="E27" s="49">
        <v>28129184.580000006</v>
      </c>
      <c r="F27" s="100">
        <v>0.1310403512769949</v>
      </c>
      <c r="G27" s="398"/>
    </row>
    <row r="28" spans="1:7" ht="13.5" thickBot="1" x14ac:dyDescent="0.3">
      <c r="A28" s="50" t="s">
        <v>227</v>
      </c>
      <c r="B28" s="48" t="s">
        <v>228</v>
      </c>
      <c r="C28" s="49">
        <v>8945200.8800000008</v>
      </c>
      <c r="D28" s="49">
        <v>0</v>
      </c>
      <c r="E28" s="49">
        <v>8945200.8800000008</v>
      </c>
      <c r="F28" s="100">
        <v>4.1671391583526798E-2</v>
      </c>
      <c r="G28" s="398"/>
    </row>
    <row r="29" spans="1:7" ht="20.100000000000001" customHeight="1" thickBot="1" x14ac:dyDescent="0.3">
      <c r="A29" s="386" t="s">
        <v>229</v>
      </c>
      <c r="B29" s="387" t="s">
        <v>230</v>
      </c>
      <c r="C29" s="388">
        <v>8925400.8800000008</v>
      </c>
      <c r="D29" s="388">
        <v>0</v>
      </c>
      <c r="E29" s="388">
        <v>8925400.8800000008</v>
      </c>
      <c r="F29" s="389">
        <v>4.1579152899966478E-2</v>
      </c>
      <c r="G29" s="400"/>
    </row>
    <row r="30" spans="1:7" ht="20.100000000000001" customHeight="1" thickBot="1" x14ac:dyDescent="0.3">
      <c r="A30" s="386" t="s">
        <v>231</v>
      </c>
      <c r="B30" s="387" t="s">
        <v>232</v>
      </c>
      <c r="C30" s="388">
        <v>19800</v>
      </c>
      <c r="D30" s="388">
        <v>0</v>
      </c>
      <c r="E30" s="388">
        <v>19800</v>
      </c>
      <c r="F30" s="389">
        <v>9.2238683560321621E-5</v>
      </c>
      <c r="G30" s="400"/>
    </row>
    <row r="31" spans="1:7" ht="21.75" customHeight="1" thickBot="1" x14ac:dyDescent="0.3">
      <c r="A31" s="50" t="s">
        <v>233</v>
      </c>
      <c r="B31" s="48" t="s">
        <v>234</v>
      </c>
      <c r="C31" s="49">
        <v>15630255.07</v>
      </c>
      <c r="D31" s="49">
        <v>3534112.5</v>
      </c>
      <c r="E31" s="49">
        <v>19164367.57</v>
      </c>
      <c r="F31" s="100">
        <v>8.9277577571864636E-2</v>
      </c>
      <c r="G31" s="398"/>
    </row>
    <row r="32" spans="1:7" ht="21.75" customHeight="1" thickBot="1" x14ac:dyDescent="0.3">
      <c r="A32" s="50" t="s">
        <v>235</v>
      </c>
      <c r="B32" s="48" t="s">
        <v>236</v>
      </c>
      <c r="C32" s="49">
        <v>115000</v>
      </c>
      <c r="D32" s="49">
        <v>240000</v>
      </c>
      <c r="E32" s="49">
        <v>355000</v>
      </c>
      <c r="F32" s="100">
        <v>1.6537743769653624E-3</v>
      </c>
      <c r="G32" s="398"/>
    </row>
    <row r="33" spans="1:7" ht="20.100000000000001" customHeight="1" thickBot="1" x14ac:dyDescent="0.3">
      <c r="A33" s="386" t="s">
        <v>237</v>
      </c>
      <c r="B33" s="387" t="s">
        <v>238</v>
      </c>
      <c r="C33" s="388">
        <v>115000</v>
      </c>
      <c r="D33" s="388">
        <v>240000</v>
      </c>
      <c r="E33" s="388">
        <v>355000</v>
      </c>
      <c r="F33" s="389">
        <v>1.6537743769653624E-3</v>
      </c>
      <c r="G33" s="400"/>
    </row>
    <row r="34" spans="1:7" ht="20.25" customHeight="1" thickBot="1" x14ac:dyDescent="0.3">
      <c r="A34" s="50" t="s">
        <v>239</v>
      </c>
      <c r="B34" s="48" t="s">
        <v>240</v>
      </c>
      <c r="C34" s="49">
        <v>15494255.07</v>
      </c>
      <c r="D34" s="49">
        <v>3294112.5</v>
      </c>
      <c r="E34" s="49">
        <v>18788367.57</v>
      </c>
      <c r="F34" s="100">
        <v>8.7525974288092875E-2</v>
      </c>
      <c r="G34" s="398"/>
    </row>
    <row r="35" spans="1:7" ht="20.100000000000001" customHeight="1" thickBot="1" x14ac:dyDescent="0.3">
      <c r="A35" s="386" t="s">
        <v>241</v>
      </c>
      <c r="B35" s="387" t="s">
        <v>242</v>
      </c>
      <c r="C35" s="388">
        <v>456115</v>
      </c>
      <c r="D35" s="388">
        <v>0</v>
      </c>
      <c r="E35" s="388">
        <v>456115</v>
      </c>
      <c r="F35" s="389">
        <v>2.1248205632381865E-3</v>
      </c>
      <c r="G35" s="400"/>
    </row>
    <row r="36" spans="1:7" ht="20.100000000000001" customHeight="1" thickBot="1" x14ac:dyDescent="0.3">
      <c r="A36" s="386" t="s">
        <v>243</v>
      </c>
      <c r="B36" s="387" t="s">
        <v>244</v>
      </c>
      <c r="C36" s="388">
        <v>910458.7</v>
      </c>
      <c r="D36" s="388">
        <v>0</v>
      </c>
      <c r="E36" s="388">
        <v>910458.7</v>
      </c>
      <c r="F36" s="389">
        <v>4.2413894911132221E-3</v>
      </c>
      <c r="G36" s="400"/>
    </row>
    <row r="37" spans="1:7" ht="21.75" customHeight="1" thickBot="1" x14ac:dyDescent="0.3">
      <c r="A37" s="382" t="s">
        <v>245</v>
      </c>
      <c r="B37" s="383" t="s">
        <v>246</v>
      </c>
      <c r="C37" s="384">
        <v>13253300.810000001</v>
      </c>
      <c r="D37" s="384">
        <v>3294112.5</v>
      </c>
      <c r="E37" s="384">
        <v>16547413.310000001</v>
      </c>
      <c r="F37" s="385">
        <v>7.708644545671435E-2</v>
      </c>
      <c r="G37" s="400"/>
    </row>
    <row r="38" spans="1:7" ht="20.100000000000001" customHeight="1" thickBot="1" x14ac:dyDescent="0.3">
      <c r="A38" s="386" t="s">
        <v>247</v>
      </c>
      <c r="B38" s="387" t="s">
        <v>248</v>
      </c>
      <c r="C38" s="388">
        <v>6432492.29</v>
      </c>
      <c r="D38" s="388">
        <v>2847544.85</v>
      </c>
      <c r="E38" s="388">
        <v>9280037.1400000006</v>
      </c>
      <c r="F38" s="389">
        <v>4.3231232787095564E-2</v>
      </c>
      <c r="G38" s="400"/>
    </row>
    <row r="39" spans="1:7" ht="20.100000000000001" customHeight="1" thickBot="1" x14ac:dyDescent="0.3">
      <c r="A39" s="386" t="s">
        <v>249</v>
      </c>
      <c r="B39" s="387" t="s">
        <v>250</v>
      </c>
      <c r="C39" s="388">
        <v>2223624.61</v>
      </c>
      <c r="D39" s="388">
        <v>446567.65</v>
      </c>
      <c r="E39" s="388">
        <v>2670192.2599999998</v>
      </c>
      <c r="F39" s="389">
        <v>1.2439142369462627E-2</v>
      </c>
      <c r="G39" s="400"/>
    </row>
    <row r="40" spans="1:7" ht="20.100000000000001" customHeight="1" thickBot="1" x14ac:dyDescent="0.3">
      <c r="A40" s="386" t="s">
        <v>306</v>
      </c>
      <c r="B40" s="387" t="s">
        <v>307</v>
      </c>
      <c r="C40" s="388">
        <v>3514129.58</v>
      </c>
      <c r="D40" s="388">
        <v>0</v>
      </c>
      <c r="E40" s="388">
        <v>3514129.58</v>
      </c>
      <c r="F40" s="389">
        <v>1.637064072321141E-2</v>
      </c>
      <c r="G40" s="400"/>
    </row>
    <row r="41" spans="1:7" ht="20.100000000000001" customHeight="1" thickBot="1" x14ac:dyDescent="0.3">
      <c r="A41" s="386" t="s">
        <v>251</v>
      </c>
      <c r="B41" s="387" t="s">
        <v>252</v>
      </c>
      <c r="C41" s="388">
        <v>1083054.33</v>
      </c>
      <c r="D41" s="388">
        <v>0</v>
      </c>
      <c r="E41" s="388">
        <v>1083054.33</v>
      </c>
      <c r="F41" s="389">
        <v>5.0454295769447556E-3</v>
      </c>
      <c r="G41" s="400"/>
    </row>
    <row r="42" spans="1:7" ht="18.75" customHeight="1" thickBot="1" x14ac:dyDescent="0.3">
      <c r="A42" s="382" t="s">
        <v>253</v>
      </c>
      <c r="B42" s="383" t="s">
        <v>254</v>
      </c>
      <c r="C42" s="390">
        <v>874380.56</v>
      </c>
      <c r="D42" s="390">
        <v>0</v>
      </c>
      <c r="E42" s="390">
        <v>874380.56</v>
      </c>
      <c r="F42" s="391">
        <v>4.0733187770271122E-3</v>
      </c>
    </row>
    <row r="43" spans="1:7" ht="18.75" customHeight="1" thickBot="1" x14ac:dyDescent="0.3">
      <c r="A43" s="382" t="s">
        <v>255</v>
      </c>
      <c r="B43" s="383" t="s">
        <v>254</v>
      </c>
      <c r="C43" s="384">
        <v>874380.56</v>
      </c>
      <c r="D43" s="384">
        <v>0</v>
      </c>
      <c r="E43" s="384">
        <v>874380.56</v>
      </c>
      <c r="F43" s="385">
        <v>4.0733187770271122E-3</v>
      </c>
    </row>
    <row r="44" spans="1:7" ht="29.25" customHeight="1" thickBot="1" x14ac:dyDescent="0.3">
      <c r="A44" s="386" t="s">
        <v>256</v>
      </c>
      <c r="B44" s="387" t="s">
        <v>346</v>
      </c>
      <c r="C44" s="388">
        <v>874380.56</v>
      </c>
      <c r="D44" s="388">
        <v>0</v>
      </c>
      <c r="E44" s="388">
        <v>874380.56</v>
      </c>
      <c r="F44" s="389">
        <v>4.0733187770271122E-3</v>
      </c>
      <c r="G44" s="400"/>
    </row>
    <row r="45" spans="1:7" ht="19.5" customHeight="1" thickBot="1" x14ac:dyDescent="0.3">
      <c r="A45" s="50" t="s">
        <v>257</v>
      </c>
      <c r="B45" s="48" t="s">
        <v>258</v>
      </c>
      <c r="C45" s="49">
        <v>21000</v>
      </c>
      <c r="D45" s="49">
        <v>0</v>
      </c>
      <c r="E45" s="49">
        <v>21000</v>
      </c>
      <c r="F45" s="100">
        <v>9.7828906806401723E-5</v>
      </c>
    </row>
    <row r="46" spans="1:7" ht="20.100000000000001" customHeight="1" thickBot="1" x14ac:dyDescent="0.3">
      <c r="A46" s="386" t="s">
        <v>259</v>
      </c>
      <c r="B46" s="387" t="s">
        <v>260</v>
      </c>
      <c r="C46" s="388">
        <v>21000</v>
      </c>
      <c r="D46" s="388">
        <v>0</v>
      </c>
      <c r="E46" s="388">
        <v>21000</v>
      </c>
      <c r="F46" s="389">
        <v>9.7828906806401723E-5</v>
      </c>
      <c r="G46" s="400"/>
    </row>
    <row r="47" spans="1:7" ht="28.5" customHeight="1" thickBot="1" x14ac:dyDescent="0.3">
      <c r="A47" s="50" t="s">
        <v>261</v>
      </c>
      <c r="B47" s="48" t="s">
        <v>262</v>
      </c>
      <c r="C47" s="49">
        <v>8901.2800000000007</v>
      </c>
      <c r="D47" s="49">
        <v>10714.85</v>
      </c>
      <c r="E47" s="49">
        <v>19616.13</v>
      </c>
      <c r="F47" s="100">
        <v>9.1382121603441008E-5</v>
      </c>
    </row>
    <row r="48" spans="1:7" ht="26.25" thickBot="1" x14ac:dyDescent="0.3">
      <c r="A48" s="50" t="s">
        <v>263</v>
      </c>
      <c r="B48" s="48" t="s">
        <v>264</v>
      </c>
      <c r="C48" s="49">
        <v>8901.2800000000007</v>
      </c>
      <c r="D48" s="49">
        <v>10714.85</v>
      </c>
      <c r="E48" s="49">
        <v>19616.13</v>
      </c>
      <c r="F48" s="100">
        <v>9.1382121603441008E-5</v>
      </c>
    </row>
    <row r="49" spans="1:7" ht="26.25" thickBot="1" x14ac:dyDescent="0.3">
      <c r="A49" s="382" t="s">
        <v>265</v>
      </c>
      <c r="B49" s="383" t="s">
        <v>266</v>
      </c>
      <c r="C49" s="384">
        <v>8901.2800000000007</v>
      </c>
      <c r="D49" s="384">
        <v>10714.85</v>
      </c>
      <c r="E49" s="384">
        <v>19616.13</v>
      </c>
      <c r="F49" s="385">
        <v>9.1382121603441008E-5</v>
      </c>
      <c r="G49" s="400"/>
    </row>
    <row r="50" spans="1:7" ht="20.100000000000001" customHeight="1" thickBot="1" x14ac:dyDescent="0.3">
      <c r="A50" s="386" t="s">
        <v>267</v>
      </c>
      <c r="B50" s="387" t="s">
        <v>268</v>
      </c>
      <c r="C50" s="388">
        <v>8901.2800000000007</v>
      </c>
      <c r="D50" s="388">
        <v>10714.85</v>
      </c>
      <c r="E50" s="388">
        <v>19616.13</v>
      </c>
      <c r="F50" s="389">
        <v>9.1382121603441008E-5</v>
      </c>
      <c r="G50" s="400"/>
    </row>
    <row r="51" spans="1:7" ht="27" customHeight="1" thickBot="1" x14ac:dyDescent="0.3">
      <c r="A51" s="50" t="s">
        <v>269</v>
      </c>
      <c r="B51" s="48" t="s">
        <v>270</v>
      </c>
      <c r="C51" s="49">
        <v>33052.53</v>
      </c>
      <c r="D51" s="49">
        <v>0</v>
      </c>
      <c r="E51" s="49">
        <v>33052.53</v>
      </c>
      <c r="F51" s="100">
        <v>1.5397585128979984E-4</v>
      </c>
      <c r="G51" s="399" t="s">
        <v>503</v>
      </c>
    </row>
    <row r="52" spans="1:7" ht="20.25" customHeight="1" thickBot="1" x14ac:dyDescent="0.3">
      <c r="A52" s="50" t="s">
        <v>271</v>
      </c>
      <c r="B52" s="48" t="s">
        <v>272</v>
      </c>
      <c r="C52" s="49">
        <v>33052.53</v>
      </c>
      <c r="D52" s="49">
        <v>0</v>
      </c>
      <c r="E52" s="49">
        <v>33052.53</v>
      </c>
      <c r="F52" s="100">
        <v>1.5397585128979984E-4</v>
      </c>
      <c r="G52" s="398"/>
    </row>
    <row r="53" spans="1:7" ht="20.25" customHeight="1" thickBot="1" x14ac:dyDescent="0.3">
      <c r="A53" s="50" t="s">
        <v>273</v>
      </c>
      <c r="B53" s="48" t="s">
        <v>274</v>
      </c>
      <c r="C53" s="49">
        <v>33052.53</v>
      </c>
      <c r="D53" s="49">
        <v>0</v>
      </c>
      <c r="E53" s="49">
        <v>33052.53</v>
      </c>
      <c r="F53" s="100">
        <v>1.5397585128979984E-4</v>
      </c>
      <c r="G53" s="398"/>
    </row>
    <row r="54" spans="1:7" ht="25.5" customHeight="1" thickBot="1" x14ac:dyDescent="0.3">
      <c r="A54" s="386" t="s">
        <v>275</v>
      </c>
      <c r="B54" s="387" t="s">
        <v>276</v>
      </c>
      <c r="C54" s="388">
        <v>33052.53</v>
      </c>
      <c r="D54" s="388">
        <v>0</v>
      </c>
      <c r="E54" s="388">
        <v>33052.53</v>
      </c>
      <c r="F54" s="389">
        <v>1.5397585128979984E-4</v>
      </c>
      <c r="G54" s="400"/>
    </row>
    <row r="55" spans="1:7" ht="26.25" thickBot="1" x14ac:dyDescent="0.3">
      <c r="A55" s="50" t="s">
        <v>277</v>
      </c>
      <c r="B55" s="48" t="s">
        <v>278</v>
      </c>
      <c r="C55" s="49">
        <v>12481.09</v>
      </c>
      <c r="D55" s="49">
        <v>0</v>
      </c>
      <c r="E55" s="49">
        <v>12481.09</v>
      </c>
      <c r="F55" s="100">
        <v>5.8143399545348211E-5</v>
      </c>
      <c r="G55" s="398"/>
    </row>
    <row r="56" spans="1:7" ht="19.5" customHeight="1" thickBot="1" x14ac:dyDescent="0.3">
      <c r="A56" s="50" t="s">
        <v>279</v>
      </c>
      <c r="B56" s="48" t="s">
        <v>280</v>
      </c>
      <c r="C56" s="49">
        <v>12481.09</v>
      </c>
      <c r="D56" s="49">
        <v>0</v>
      </c>
      <c r="E56" s="49">
        <v>12481.09</v>
      </c>
      <c r="F56" s="100">
        <v>5.8143399545348211E-5</v>
      </c>
      <c r="G56" s="398"/>
    </row>
    <row r="57" spans="1:7" ht="24" customHeight="1" thickBot="1" x14ac:dyDescent="0.3">
      <c r="A57" s="386" t="s">
        <v>281</v>
      </c>
      <c r="B57" s="387" t="s">
        <v>282</v>
      </c>
      <c r="C57" s="388">
        <v>12481.09</v>
      </c>
      <c r="D57" s="388">
        <v>0</v>
      </c>
      <c r="E57" s="388">
        <v>12481.09</v>
      </c>
      <c r="F57" s="389">
        <v>5.8143399545348211E-5</v>
      </c>
      <c r="G57" s="400"/>
    </row>
    <row r="58" spans="1:7" ht="27" customHeight="1" thickBot="1" x14ac:dyDescent="0.3">
      <c r="A58" s="386" t="s">
        <v>283</v>
      </c>
      <c r="B58" s="387" t="s">
        <v>459</v>
      </c>
      <c r="C58" s="388">
        <v>12481.09</v>
      </c>
      <c r="D58" s="388">
        <v>0</v>
      </c>
      <c r="E58" s="388">
        <v>12481.09</v>
      </c>
      <c r="F58" s="389">
        <v>5.8143399545348211E-5</v>
      </c>
      <c r="G58" s="400"/>
    </row>
    <row r="59" spans="1:7" ht="16.5" customHeight="1" thickBot="1" x14ac:dyDescent="0.3">
      <c r="A59" s="50" t="s">
        <v>284</v>
      </c>
      <c r="B59" s="48" t="s">
        <v>285</v>
      </c>
      <c r="C59" s="49">
        <v>741137.82</v>
      </c>
      <c r="D59" s="49">
        <v>609739.80000000005</v>
      </c>
      <c r="E59" s="49">
        <v>1350877.62</v>
      </c>
      <c r="F59" s="100">
        <v>6.2930895616111317E-3</v>
      </c>
      <c r="G59" s="398"/>
    </row>
    <row r="60" spans="1:7" ht="24" customHeight="1" thickBot="1" x14ac:dyDescent="0.3">
      <c r="A60" s="386" t="s">
        <v>286</v>
      </c>
      <c r="B60" s="387" t="s">
        <v>287</v>
      </c>
      <c r="C60" s="388">
        <v>240325.76000000001</v>
      </c>
      <c r="D60" s="388">
        <v>609739.80000000005</v>
      </c>
      <c r="E60" s="388">
        <v>850065.56</v>
      </c>
      <c r="F60" s="389">
        <v>3.9600468785034142E-3</v>
      </c>
      <c r="G60" s="400"/>
    </row>
    <row r="61" spans="1:7" ht="26.25" customHeight="1" thickBot="1" x14ac:dyDescent="0.3">
      <c r="A61" s="386" t="s">
        <v>288</v>
      </c>
      <c r="B61" s="387" t="s">
        <v>289</v>
      </c>
      <c r="C61" s="388">
        <v>500344.66</v>
      </c>
      <c r="D61" s="388">
        <v>0</v>
      </c>
      <c r="E61" s="388">
        <v>500344.66</v>
      </c>
      <c r="F61" s="389">
        <v>2.3308652911533693E-3</v>
      </c>
      <c r="G61" s="400"/>
    </row>
    <row r="62" spans="1:7" ht="20.100000000000001" customHeight="1" thickBot="1" x14ac:dyDescent="0.3">
      <c r="A62" s="386" t="s">
        <v>308</v>
      </c>
      <c r="B62" s="387" t="s">
        <v>309</v>
      </c>
      <c r="C62" s="388">
        <v>467.4</v>
      </c>
      <c r="D62" s="388">
        <v>0</v>
      </c>
      <c r="E62" s="388">
        <v>467.4</v>
      </c>
      <c r="F62" s="389">
        <v>2.1773919543481982E-6</v>
      </c>
      <c r="G62" s="400"/>
    </row>
    <row r="63" spans="1:7" ht="13.5" thickBot="1" x14ac:dyDescent="0.3">
      <c r="A63" s="50" t="s">
        <v>290</v>
      </c>
      <c r="B63" s="48" t="s">
        <v>291</v>
      </c>
      <c r="C63" s="49">
        <v>70092904.920000002</v>
      </c>
      <c r="D63" s="49">
        <v>34523371.079999998</v>
      </c>
      <c r="E63" s="49">
        <v>104616276</v>
      </c>
      <c r="F63" s="100">
        <v>0.48735694834460958</v>
      </c>
      <c r="G63" s="398"/>
    </row>
    <row r="64" spans="1:7" ht="13.5" thickBot="1" x14ac:dyDescent="0.3">
      <c r="A64" s="50" t="s">
        <v>292</v>
      </c>
      <c r="B64" s="48" t="s">
        <v>293</v>
      </c>
      <c r="C64" s="49">
        <v>70092904.920000002</v>
      </c>
      <c r="D64" s="49">
        <v>34523371.079999998</v>
      </c>
      <c r="E64" s="49">
        <v>104616276</v>
      </c>
      <c r="F64" s="100">
        <v>0.48735694834460958</v>
      </c>
      <c r="G64" s="398"/>
    </row>
    <row r="65" spans="1:7" ht="26.25" thickBot="1" x14ac:dyDescent="0.3">
      <c r="A65" s="50" t="s">
        <v>294</v>
      </c>
      <c r="B65" s="48" t="s">
        <v>295</v>
      </c>
      <c r="C65" s="49">
        <v>70092904.920000002</v>
      </c>
      <c r="D65" s="49">
        <v>34523371.079999998</v>
      </c>
      <c r="E65" s="49">
        <v>104616276</v>
      </c>
      <c r="F65" s="100">
        <v>0.48735694834460958</v>
      </c>
      <c r="G65" s="398"/>
    </row>
    <row r="66" spans="1:7" ht="13.5" thickBot="1" x14ac:dyDescent="0.3">
      <c r="A66" s="382" t="s">
        <v>296</v>
      </c>
      <c r="B66" s="383" t="s">
        <v>297</v>
      </c>
      <c r="C66" s="392">
        <v>70092904.920000002</v>
      </c>
      <c r="D66" s="392">
        <v>34523371.079999998</v>
      </c>
      <c r="E66" s="392">
        <v>104616276</v>
      </c>
      <c r="F66" s="393">
        <v>0.48735694834460958</v>
      </c>
      <c r="G66" s="400"/>
    </row>
    <row r="67" spans="1:7" ht="27.75" customHeight="1" thickBot="1" x14ac:dyDescent="0.3">
      <c r="A67" s="386" t="s">
        <v>298</v>
      </c>
      <c r="B67" s="387" t="s">
        <v>299</v>
      </c>
      <c r="C67" s="388">
        <v>70092904.920000002</v>
      </c>
      <c r="D67" s="388">
        <v>34523371.079999998</v>
      </c>
      <c r="E67" s="388">
        <v>104616276</v>
      </c>
      <c r="F67" s="389">
        <v>0.48735694834460958</v>
      </c>
      <c r="G67" s="400"/>
    </row>
    <row r="68" spans="1:7" ht="13.5" thickBot="1" x14ac:dyDescent="0.3">
      <c r="A68" s="50" t="s">
        <v>300</v>
      </c>
      <c r="B68" s="48" t="s">
        <v>301</v>
      </c>
      <c r="C68" s="49">
        <v>5276338.58</v>
      </c>
      <c r="D68" s="49">
        <v>57646408.509999998</v>
      </c>
      <c r="E68" s="49">
        <v>62922747.089999996</v>
      </c>
      <c r="F68" s="100">
        <v>0.29312683624144736</v>
      </c>
      <c r="G68" s="398"/>
    </row>
    <row r="69" spans="1:7" ht="13.5" thickBot="1" x14ac:dyDescent="0.3">
      <c r="A69" s="50" t="s">
        <v>302</v>
      </c>
      <c r="B69" s="48" t="s">
        <v>303</v>
      </c>
      <c r="C69" s="49">
        <v>5276338.58</v>
      </c>
      <c r="D69" s="49">
        <v>57646408.509999998</v>
      </c>
      <c r="E69" s="49">
        <v>62922747.089999996</v>
      </c>
      <c r="F69" s="100">
        <v>0.29312683624144736</v>
      </c>
      <c r="G69" s="398"/>
    </row>
    <row r="70" spans="1:7" ht="20.100000000000001" customHeight="1" thickBot="1" x14ac:dyDescent="0.3">
      <c r="A70" s="386" t="s">
        <v>312</v>
      </c>
      <c r="B70" s="387" t="s">
        <v>313</v>
      </c>
      <c r="C70" s="388">
        <v>1863360.93</v>
      </c>
      <c r="D70" s="388">
        <v>0</v>
      </c>
      <c r="E70" s="388">
        <v>1863360.93</v>
      </c>
      <c r="F70" s="389">
        <v>8.6805029889361913E-3</v>
      </c>
      <c r="G70" s="400"/>
    </row>
    <row r="71" spans="1:7" ht="20.100000000000001" customHeight="1" thickBot="1" x14ac:dyDescent="0.3">
      <c r="A71" s="386" t="s">
        <v>304</v>
      </c>
      <c r="B71" s="387" t="s">
        <v>305</v>
      </c>
      <c r="C71" s="388">
        <v>3412977.65</v>
      </c>
      <c r="D71" s="388">
        <v>57646408.509999998</v>
      </c>
      <c r="E71" s="388">
        <v>61059386.159999996</v>
      </c>
      <c r="F71" s="389">
        <v>0.28444633325251117</v>
      </c>
      <c r="G71" s="400"/>
    </row>
    <row r="73" spans="1:7" x14ac:dyDescent="0.25">
      <c r="B73" s="54" t="s">
        <v>179</v>
      </c>
    </row>
    <row r="74" spans="1:7" x14ac:dyDescent="0.25">
      <c r="B74" s="55">
        <v>44140</v>
      </c>
    </row>
  </sheetData>
  <autoFilter ref="A5:HO74"/>
  <mergeCells count="3">
    <mergeCell ref="A1:F1"/>
    <mergeCell ref="A2:F2"/>
    <mergeCell ref="A3:F3"/>
  </mergeCells>
  <pageMargins left="0.78740157480314965" right="0.59055118110236227" top="0.82677165354330717" bottom="0.62992125984251968" header="0.23622047244094491" footer="0.23622047244094491"/>
  <pageSetup scale="7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7574"/>
  <sheetViews>
    <sheetView zoomScale="98" zoomScaleNormal="98" workbookViewId="0">
      <pane xSplit="2" ySplit="8" topLeftCell="C384" activePane="bottomRight" state="frozen"/>
      <selection pane="topRight" activeCell="C1" sqref="C1"/>
      <selection pane="bottomLeft" activeCell="A10" sqref="A10"/>
      <selection pane="bottomRight" activeCell="C397" sqref="C397"/>
    </sheetView>
  </sheetViews>
  <sheetFormatPr baseColWidth="10" defaultRowHeight="15" x14ac:dyDescent="0.25"/>
  <cols>
    <col min="1" max="1" width="10" style="160" customWidth="1"/>
    <col min="2" max="2" width="7.85546875" style="161" customWidth="1"/>
    <col min="3" max="3" width="44.85546875" style="162" customWidth="1"/>
    <col min="4" max="4" width="16.140625" style="160" bestFit="1" customWidth="1"/>
    <col min="5" max="5" width="14.5703125" style="188" bestFit="1" customWidth="1"/>
    <col min="6" max="6" width="15.5703125" style="355" bestFit="1" customWidth="1"/>
    <col min="7" max="7" width="3.28515625" style="150" customWidth="1"/>
    <col min="8" max="8" width="6.28515625" style="355" bestFit="1" customWidth="1"/>
    <col min="9" max="9" width="35.7109375" style="355" customWidth="1"/>
    <col min="10" max="10" width="14.42578125" style="355" bestFit="1" customWidth="1"/>
    <col min="11" max="11" width="5.85546875" style="416" customWidth="1"/>
    <col min="12" max="16384" width="11.42578125" style="160"/>
  </cols>
  <sheetData>
    <row r="1" spans="1:13" s="103" customFormat="1" ht="12" customHeight="1" x14ac:dyDescent="0.25">
      <c r="A1" s="512" t="s">
        <v>160</v>
      </c>
      <c r="B1" s="512"/>
      <c r="C1" s="512"/>
      <c r="D1" s="512"/>
      <c r="E1" s="512"/>
      <c r="F1" s="512"/>
      <c r="G1" s="512"/>
      <c r="H1" s="512"/>
      <c r="I1" s="512"/>
      <c r="J1" s="512"/>
      <c r="K1" s="415"/>
    </row>
    <row r="2" spans="1:13" s="103" customFormat="1" ht="12" customHeight="1" x14ac:dyDescent="0.25">
      <c r="A2" s="513" t="s">
        <v>483</v>
      </c>
      <c r="B2" s="513"/>
      <c r="C2" s="513"/>
      <c r="D2" s="513"/>
      <c r="E2" s="513"/>
      <c r="F2" s="513"/>
      <c r="G2" s="513"/>
      <c r="H2" s="513"/>
      <c r="I2" s="513"/>
      <c r="J2" s="513"/>
      <c r="K2" s="415"/>
    </row>
    <row r="3" spans="1:13" s="103" customFormat="1" ht="12" customHeight="1" x14ac:dyDescent="0.25">
      <c r="A3" s="512" t="s">
        <v>493</v>
      </c>
      <c r="B3" s="512"/>
      <c r="C3" s="512"/>
      <c r="D3" s="512"/>
      <c r="E3" s="512"/>
      <c r="F3" s="512"/>
      <c r="G3" s="512"/>
      <c r="H3" s="512"/>
      <c r="I3" s="512"/>
      <c r="J3" s="512"/>
      <c r="K3" s="415"/>
    </row>
    <row r="4" spans="1:13" s="103" customFormat="1" ht="12" customHeight="1" thickBot="1" x14ac:dyDescent="0.3">
      <c r="A4" s="155"/>
      <c r="B4" s="155"/>
      <c r="C4" s="364"/>
      <c r="D4" s="155"/>
      <c r="E4" s="155"/>
      <c r="F4" s="156"/>
      <c r="G4" s="150"/>
      <c r="H4" s="156"/>
      <c r="I4" s="156"/>
      <c r="J4" s="355"/>
      <c r="K4" s="415"/>
    </row>
    <row r="5" spans="1:13" s="103" customFormat="1" ht="10.5" customHeight="1" thickBot="1" x14ac:dyDescent="0.3">
      <c r="B5" s="154"/>
      <c r="C5" s="363"/>
      <c r="D5" s="157" t="s">
        <v>0</v>
      </c>
      <c r="E5" s="158" t="s">
        <v>1</v>
      </c>
      <c r="F5" s="159" t="s">
        <v>2</v>
      </c>
      <c r="G5" s="151"/>
      <c r="H5" s="509" t="s">
        <v>481</v>
      </c>
      <c r="I5" s="510"/>
      <c r="J5" s="511"/>
      <c r="K5" s="415"/>
    </row>
    <row r="6" spans="1:13" s="103" customFormat="1" ht="12.75" thickBot="1" x14ac:dyDescent="0.3">
      <c r="B6" s="154"/>
      <c r="C6" s="363"/>
      <c r="D6" s="530" t="s">
        <v>479</v>
      </c>
      <c r="E6" s="531"/>
      <c r="F6" s="532"/>
      <c r="G6" s="151"/>
      <c r="H6" s="534" t="s">
        <v>480</v>
      </c>
      <c r="I6" s="535"/>
      <c r="J6" s="536"/>
      <c r="K6" s="415"/>
    </row>
    <row r="7" spans="1:13" ht="9" customHeight="1" thickBot="1" x14ac:dyDescent="0.3">
      <c r="C7" s="370"/>
      <c r="D7" s="163"/>
      <c r="E7" s="164"/>
      <c r="F7" s="164"/>
      <c r="G7" s="151"/>
      <c r="H7" s="164"/>
      <c r="I7" s="164"/>
      <c r="J7" s="164"/>
    </row>
    <row r="8" spans="1:13" ht="15.75" thickBot="1" x14ac:dyDescent="0.3">
      <c r="A8" s="524" t="s">
        <v>3</v>
      </c>
      <c r="B8" s="525"/>
      <c r="C8" s="525"/>
      <c r="D8" s="525"/>
      <c r="E8" s="525"/>
      <c r="F8" s="525"/>
      <c r="G8" s="525"/>
      <c r="H8" s="525"/>
      <c r="I8" s="525"/>
      <c r="J8" s="526"/>
      <c r="K8" s="417" t="s">
        <v>324</v>
      </c>
      <c r="M8" s="160">
        <f>117473880.68</f>
        <v>117473880.68000001</v>
      </c>
    </row>
    <row r="9" spans="1:13" s="284" customFormat="1" ht="15.75" thickBot="1" x14ac:dyDescent="0.3">
      <c r="A9" s="402"/>
      <c r="B9" s="402"/>
      <c r="C9" s="403"/>
      <c r="D9" s="404"/>
      <c r="E9" s="404"/>
      <c r="F9" s="404"/>
      <c r="G9" s="151"/>
      <c r="H9" s="405"/>
      <c r="I9" s="406"/>
      <c r="J9" s="348"/>
      <c r="K9" s="418"/>
    </row>
    <row r="10" spans="1:13" s="172" customFormat="1" ht="19.5" customHeight="1" thickBot="1" x14ac:dyDescent="0.3">
      <c r="A10" s="167" t="s">
        <v>4</v>
      </c>
      <c r="B10" s="414" t="s">
        <v>5</v>
      </c>
      <c r="C10" s="168" t="s">
        <v>6</v>
      </c>
      <c r="D10" s="169">
        <v>11169041.559999999</v>
      </c>
      <c r="E10" s="169">
        <v>4181712</v>
      </c>
      <c r="F10" s="170">
        <v>15350753.559999999</v>
      </c>
      <c r="G10" s="153">
        <v>1</v>
      </c>
      <c r="H10" s="533" t="s">
        <v>384</v>
      </c>
      <c r="I10" s="514"/>
      <c r="J10" s="171">
        <v>15350753.559999997</v>
      </c>
      <c r="K10" s="419" t="s">
        <v>376</v>
      </c>
    </row>
    <row r="11" spans="1:13" s="172" customFormat="1" ht="12.75" x14ac:dyDescent="0.25">
      <c r="A11" s="173"/>
      <c r="B11" s="174" t="s">
        <v>7</v>
      </c>
      <c r="C11" s="175" t="s">
        <v>8</v>
      </c>
      <c r="D11" s="176">
        <v>10516439.389999999</v>
      </c>
      <c r="E11" s="176">
        <v>4181712</v>
      </c>
      <c r="F11" s="177">
        <v>14698151.389999999</v>
      </c>
      <c r="G11" s="151">
        <v>1</v>
      </c>
      <c r="H11" s="178" t="s">
        <v>385</v>
      </c>
      <c r="I11" s="179" t="s">
        <v>8</v>
      </c>
      <c r="J11" s="180">
        <v>14698151.389999997</v>
      </c>
      <c r="K11" s="419"/>
    </row>
    <row r="12" spans="1:13" s="172" customFormat="1" x14ac:dyDescent="0.25">
      <c r="A12" s="173"/>
      <c r="B12" s="181" t="s">
        <v>9</v>
      </c>
      <c r="C12" s="182" t="s">
        <v>10</v>
      </c>
      <c r="D12" s="183">
        <v>5942128.6299999999</v>
      </c>
      <c r="E12" s="183">
        <v>2624394</v>
      </c>
      <c r="F12" s="97">
        <v>8566522.629999999</v>
      </c>
      <c r="G12" s="151">
        <v>1</v>
      </c>
      <c r="H12" s="184" t="s">
        <v>386</v>
      </c>
      <c r="I12" s="185" t="s">
        <v>387</v>
      </c>
      <c r="J12" s="338">
        <v>8566522.629999999</v>
      </c>
      <c r="K12" s="419"/>
    </row>
    <row r="13" spans="1:13" s="172" customFormat="1" x14ac:dyDescent="0.25">
      <c r="A13" s="173"/>
      <c r="B13" s="181" t="s">
        <v>174</v>
      </c>
      <c r="C13" s="182" t="s">
        <v>175</v>
      </c>
      <c r="D13" s="183">
        <v>395842</v>
      </c>
      <c r="E13" s="183">
        <v>0</v>
      </c>
      <c r="F13" s="97">
        <v>395842</v>
      </c>
      <c r="G13" s="151">
        <v>1</v>
      </c>
      <c r="H13" s="184" t="s">
        <v>386</v>
      </c>
      <c r="I13" s="185" t="s">
        <v>387</v>
      </c>
      <c r="J13" s="338">
        <v>395842</v>
      </c>
      <c r="K13" s="420"/>
    </row>
    <row r="14" spans="1:13" s="172" customFormat="1" x14ac:dyDescent="0.25">
      <c r="A14" s="173"/>
      <c r="B14" s="186" t="s">
        <v>13</v>
      </c>
      <c r="C14" s="187" t="s">
        <v>14</v>
      </c>
      <c r="D14" s="183">
        <v>84627.7</v>
      </c>
      <c r="E14" s="183">
        <v>0</v>
      </c>
      <c r="F14" s="97">
        <v>84627.7</v>
      </c>
      <c r="G14" s="151">
        <v>1</v>
      </c>
      <c r="H14" s="184" t="s">
        <v>386</v>
      </c>
      <c r="I14" s="185" t="s">
        <v>387</v>
      </c>
      <c r="J14" s="338">
        <v>84627.7</v>
      </c>
      <c r="K14" s="419"/>
    </row>
    <row r="15" spans="1:13" s="172" customFormat="1" x14ac:dyDescent="0.25">
      <c r="A15" s="173"/>
      <c r="B15" s="186" t="s">
        <v>15</v>
      </c>
      <c r="C15" s="187" t="s">
        <v>16</v>
      </c>
      <c r="D15" s="183">
        <v>721875</v>
      </c>
      <c r="E15" s="183">
        <v>138000</v>
      </c>
      <c r="F15" s="97">
        <v>859875</v>
      </c>
      <c r="G15" s="151">
        <v>1</v>
      </c>
      <c r="H15" s="184" t="s">
        <v>386</v>
      </c>
      <c r="I15" s="185" t="s">
        <v>387</v>
      </c>
      <c r="J15" s="338">
        <v>859875</v>
      </c>
      <c r="K15" s="419"/>
    </row>
    <row r="16" spans="1:13" s="172" customFormat="1" x14ac:dyDescent="0.25">
      <c r="A16" s="173"/>
      <c r="B16" s="186" t="s">
        <v>17</v>
      </c>
      <c r="C16" s="187" t="s">
        <v>18</v>
      </c>
      <c r="D16" s="183">
        <v>1309053.28</v>
      </c>
      <c r="E16" s="183">
        <v>775942</v>
      </c>
      <c r="F16" s="97">
        <v>2084995.28</v>
      </c>
      <c r="G16" s="151">
        <v>1</v>
      </c>
      <c r="H16" s="184" t="s">
        <v>386</v>
      </c>
      <c r="I16" s="185" t="s">
        <v>387</v>
      </c>
      <c r="J16" s="338">
        <v>2084995.28</v>
      </c>
      <c r="K16" s="419"/>
    </row>
    <row r="17" spans="1:11" s="172" customFormat="1" x14ac:dyDescent="0.25">
      <c r="A17" s="173"/>
      <c r="B17" s="181" t="s">
        <v>19</v>
      </c>
      <c r="C17" s="182" t="s">
        <v>20</v>
      </c>
      <c r="D17" s="183">
        <v>625956.78</v>
      </c>
      <c r="E17" s="183">
        <v>0</v>
      </c>
      <c r="F17" s="97">
        <v>625956.78</v>
      </c>
      <c r="G17" s="151">
        <v>1</v>
      </c>
      <c r="H17" s="184" t="s">
        <v>386</v>
      </c>
      <c r="I17" s="185" t="s">
        <v>387</v>
      </c>
      <c r="J17" s="338">
        <v>625956.78</v>
      </c>
      <c r="K17" s="419"/>
    </row>
    <row r="18" spans="1:11" s="172" customFormat="1" ht="30" x14ac:dyDescent="0.25">
      <c r="A18" s="173"/>
      <c r="B18" s="186" t="s">
        <v>21</v>
      </c>
      <c r="C18" s="187" t="s">
        <v>22</v>
      </c>
      <c r="D18" s="183">
        <v>696060</v>
      </c>
      <c r="E18" s="183">
        <v>307875</v>
      </c>
      <c r="F18" s="97">
        <v>1003935</v>
      </c>
      <c r="G18" s="151">
        <v>1</v>
      </c>
      <c r="H18" s="184" t="s">
        <v>388</v>
      </c>
      <c r="I18" s="185" t="s">
        <v>389</v>
      </c>
      <c r="J18" s="338">
        <v>1003935</v>
      </c>
      <c r="K18" s="419"/>
    </row>
    <row r="19" spans="1:11" s="172" customFormat="1" ht="30" x14ac:dyDescent="0.25">
      <c r="A19" s="173"/>
      <c r="B19" s="186" t="s">
        <v>23</v>
      </c>
      <c r="C19" s="187" t="s">
        <v>24</v>
      </c>
      <c r="D19" s="183">
        <v>36751</v>
      </c>
      <c r="E19" s="183">
        <v>16642</v>
      </c>
      <c r="F19" s="97">
        <v>53393</v>
      </c>
      <c r="G19" s="151">
        <v>1</v>
      </c>
      <c r="H19" s="184" t="s">
        <v>388</v>
      </c>
      <c r="I19" s="185" t="s">
        <v>389</v>
      </c>
      <c r="J19" s="338">
        <v>53393</v>
      </c>
      <c r="K19" s="419"/>
    </row>
    <row r="20" spans="1:11" s="172" customFormat="1" ht="30" x14ac:dyDescent="0.25">
      <c r="A20" s="173"/>
      <c r="B20" s="186" t="s">
        <v>25</v>
      </c>
      <c r="C20" s="187" t="s">
        <v>26</v>
      </c>
      <c r="D20" s="183">
        <v>373388</v>
      </c>
      <c r="E20" s="183">
        <v>169082</v>
      </c>
      <c r="F20" s="97">
        <v>542470</v>
      </c>
      <c r="G20" s="151">
        <v>1</v>
      </c>
      <c r="H20" s="184" t="s">
        <v>388</v>
      </c>
      <c r="I20" s="185" t="s">
        <v>389</v>
      </c>
      <c r="J20" s="338">
        <v>542470</v>
      </c>
      <c r="K20" s="419"/>
    </row>
    <row r="21" spans="1:11" s="172" customFormat="1" ht="30" x14ac:dyDescent="0.25">
      <c r="A21" s="173"/>
      <c r="B21" s="186" t="s">
        <v>27</v>
      </c>
      <c r="C21" s="187" t="s">
        <v>28</v>
      </c>
      <c r="D21" s="183">
        <v>110252</v>
      </c>
      <c r="E21" s="183">
        <v>49926</v>
      </c>
      <c r="F21" s="97">
        <v>160178</v>
      </c>
      <c r="G21" s="151">
        <v>1</v>
      </c>
      <c r="H21" s="184" t="s">
        <v>388</v>
      </c>
      <c r="I21" s="185" t="s">
        <v>389</v>
      </c>
      <c r="J21" s="338">
        <v>160178</v>
      </c>
      <c r="K21" s="419"/>
    </row>
    <row r="22" spans="1:11" s="172" customFormat="1" ht="30" x14ac:dyDescent="0.25">
      <c r="A22" s="173"/>
      <c r="B22" s="186" t="s">
        <v>29</v>
      </c>
      <c r="C22" s="189" t="s">
        <v>30</v>
      </c>
      <c r="D22" s="183">
        <v>220505</v>
      </c>
      <c r="E22" s="183">
        <v>99851</v>
      </c>
      <c r="F22" s="97">
        <v>320356</v>
      </c>
      <c r="G22" s="151">
        <v>1</v>
      </c>
      <c r="H22" s="184" t="s">
        <v>388</v>
      </c>
      <c r="I22" s="185" t="s">
        <v>389</v>
      </c>
      <c r="J22" s="338">
        <v>320356</v>
      </c>
      <c r="K22" s="419"/>
    </row>
    <row r="23" spans="1:11" s="172" customFormat="1" ht="12.75" x14ac:dyDescent="0.25">
      <c r="A23" s="173"/>
      <c r="B23" s="174" t="s">
        <v>31</v>
      </c>
      <c r="C23" s="175" t="s">
        <v>32</v>
      </c>
      <c r="D23" s="176">
        <v>637602.17000000004</v>
      </c>
      <c r="E23" s="176">
        <v>0</v>
      </c>
      <c r="F23" s="177">
        <v>637602.17000000004</v>
      </c>
      <c r="G23" s="151">
        <v>1</v>
      </c>
      <c r="H23" s="178" t="s">
        <v>390</v>
      </c>
      <c r="I23" s="179" t="s">
        <v>391</v>
      </c>
      <c r="J23" s="180">
        <v>652602.17000000004</v>
      </c>
      <c r="K23" s="419"/>
    </row>
    <row r="24" spans="1:11" s="172" customFormat="1" x14ac:dyDescent="0.25">
      <c r="A24" s="173"/>
      <c r="B24" s="186" t="s">
        <v>37</v>
      </c>
      <c r="C24" s="187" t="s">
        <v>38</v>
      </c>
      <c r="D24" s="183">
        <v>367456.33</v>
      </c>
      <c r="E24" s="183">
        <v>0</v>
      </c>
      <c r="F24" s="98">
        <v>367456.33</v>
      </c>
      <c r="G24" s="151">
        <v>1</v>
      </c>
      <c r="H24" s="184" t="s">
        <v>390</v>
      </c>
      <c r="I24" s="185" t="s">
        <v>392</v>
      </c>
      <c r="J24" s="338">
        <v>367456.33</v>
      </c>
      <c r="K24" s="419"/>
    </row>
    <row r="25" spans="1:11" s="172" customFormat="1" x14ac:dyDescent="0.25">
      <c r="A25" s="173"/>
      <c r="B25" s="186" t="s">
        <v>86</v>
      </c>
      <c r="C25" s="189" t="s">
        <v>87</v>
      </c>
      <c r="D25" s="183">
        <v>58750</v>
      </c>
      <c r="E25" s="183">
        <v>0</v>
      </c>
      <c r="F25" s="98">
        <v>58750</v>
      </c>
      <c r="G25" s="151">
        <v>1</v>
      </c>
      <c r="H25" s="184" t="s">
        <v>390</v>
      </c>
      <c r="I25" s="185" t="s">
        <v>392</v>
      </c>
      <c r="J25" s="338">
        <v>58750</v>
      </c>
      <c r="K25" s="420"/>
    </row>
    <row r="26" spans="1:11" s="172" customFormat="1" ht="30" x14ac:dyDescent="0.25">
      <c r="A26" s="173"/>
      <c r="B26" s="186" t="s">
        <v>39</v>
      </c>
      <c r="C26" s="187" t="s">
        <v>40</v>
      </c>
      <c r="D26" s="183">
        <v>175395.84</v>
      </c>
      <c r="E26" s="183">
        <v>0</v>
      </c>
      <c r="F26" s="98">
        <v>175395.84</v>
      </c>
      <c r="G26" s="151">
        <v>1</v>
      </c>
      <c r="H26" s="184" t="s">
        <v>390</v>
      </c>
      <c r="I26" s="185" t="s">
        <v>392</v>
      </c>
      <c r="J26" s="338">
        <v>175395.84</v>
      </c>
      <c r="K26" s="419"/>
    </row>
    <row r="27" spans="1:11" s="172" customFormat="1" x14ac:dyDescent="0.25">
      <c r="A27" s="173"/>
      <c r="B27" s="186" t="s">
        <v>43</v>
      </c>
      <c r="C27" s="187" t="s">
        <v>44</v>
      </c>
      <c r="D27" s="183">
        <v>36000</v>
      </c>
      <c r="E27" s="183">
        <v>0</v>
      </c>
      <c r="F27" s="98">
        <v>36000</v>
      </c>
      <c r="G27" s="151">
        <v>1</v>
      </c>
      <c r="H27" s="184" t="s">
        <v>390</v>
      </c>
      <c r="I27" s="185" t="s">
        <v>392</v>
      </c>
      <c r="J27" s="338">
        <v>36000</v>
      </c>
      <c r="K27" s="419"/>
    </row>
    <row r="28" spans="1:11" s="172" customFormat="1" ht="12.75" x14ac:dyDescent="0.25">
      <c r="A28" s="173"/>
      <c r="B28" s="174" t="s">
        <v>47</v>
      </c>
      <c r="C28" s="175" t="s">
        <v>48</v>
      </c>
      <c r="D28" s="176">
        <v>15000</v>
      </c>
      <c r="E28" s="176">
        <v>0</v>
      </c>
      <c r="F28" s="177">
        <v>15000</v>
      </c>
      <c r="G28" s="151">
        <v>1</v>
      </c>
      <c r="H28" s="178"/>
      <c r="I28" s="179"/>
      <c r="J28" s="338" t="s">
        <v>376</v>
      </c>
      <c r="K28" s="420"/>
    </row>
    <row r="29" spans="1:11" s="172" customFormat="1" ht="15.75" thickBot="1" x14ac:dyDescent="0.3">
      <c r="A29" s="192"/>
      <c r="B29" s="193" t="s">
        <v>138</v>
      </c>
      <c r="C29" s="194" t="s">
        <v>379</v>
      </c>
      <c r="D29" s="195">
        <v>15000</v>
      </c>
      <c r="E29" s="195">
        <v>0</v>
      </c>
      <c r="F29" s="99">
        <v>15000</v>
      </c>
      <c r="G29" s="152">
        <v>1</v>
      </c>
      <c r="H29" s="196" t="s">
        <v>390</v>
      </c>
      <c r="I29" s="197" t="s">
        <v>392</v>
      </c>
      <c r="J29" s="360">
        <v>15000</v>
      </c>
      <c r="K29" s="420"/>
    </row>
    <row r="30" spans="1:11" s="172" customFormat="1" ht="13.5" thickBot="1" x14ac:dyDescent="0.3">
      <c r="A30" s="198"/>
      <c r="B30" s="199"/>
      <c r="C30" s="200"/>
      <c r="D30" s="198"/>
      <c r="E30" s="201"/>
      <c r="F30" s="164"/>
      <c r="G30" s="151"/>
      <c r="H30" s="164"/>
      <c r="I30" s="164"/>
      <c r="J30" s="164"/>
      <c r="K30" s="420"/>
    </row>
    <row r="31" spans="1:11" ht="21.75" customHeight="1" thickBot="1" x14ac:dyDescent="0.3">
      <c r="A31" s="167" t="s">
        <v>4</v>
      </c>
      <c r="B31" s="414" t="s">
        <v>53</v>
      </c>
      <c r="C31" s="168" t="s">
        <v>54</v>
      </c>
      <c r="D31" s="169">
        <v>1574810.6199999999</v>
      </c>
      <c r="E31" s="169">
        <v>0</v>
      </c>
      <c r="F31" s="407">
        <v>1574810.6199999999</v>
      </c>
      <c r="G31" s="411">
        <v>1</v>
      </c>
      <c r="H31" s="533" t="s">
        <v>384</v>
      </c>
      <c r="I31" s="514"/>
      <c r="J31" s="171">
        <v>1574810.6199999999</v>
      </c>
      <c r="K31" s="417"/>
    </row>
    <row r="32" spans="1:11" x14ac:dyDescent="0.25">
      <c r="A32" s="202"/>
      <c r="B32" s="203" t="s">
        <v>7</v>
      </c>
      <c r="C32" s="204" t="s">
        <v>8</v>
      </c>
      <c r="D32" s="205">
        <v>1574810.6199999999</v>
      </c>
      <c r="E32" s="205">
        <v>0</v>
      </c>
      <c r="F32" s="408">
        <v>1574810.6199999999</v>
      </c>
      <c r="G32" s="412">
        <v>1</v>
      </c>
      <c r="H32" s="178" t="s">
        <v>385</v>
      </c>
      <c r="I32" s="179" t="s">
        <v>8</v>
      </c>
      <c r="J32" s="180">
        <v>1574810.6199999999</v>
      </c>
      <c r="K32" s="417"/>
    </row>
    <row r="33" spans="1:11" x14ac:dyDescent="0.25">
      <c r="A33" s="173"/>
      <c r="B33" s="186" t="s">
        <v>9</v>
      </c>
      <c r="C33" s="187" t="s">
        <v>10</v>
      </c>
      <c r="D33" s="183">
        <v>636640.73</v>
      </c>
      <c r="E33" s="183">
        <v>0</v>
      </c>
      <c r="F33" s="409">
        <v>636640.73</v>
      </c>
      <c r="G33" s="412">
        <v>1</v>
      </c>
      <c r="H33" s="184" t="s">
        <v>386</v>
      </c>
      <c r="I33" s="185" t="s">
        <v>387</v>
      </c>
      <c r="J33" s="338">
        <v>636640.73</v>
      </c>
      <c r="K33" s="417"/>
    </row>
    <row r="34" spans="1:11" x14ac:dyDescent="0.25">
      <c r="A34" s="173"/>
      <c r="B34" s="186" t="s">
        <v>17</v>
      </c>
      <c r="C34" s="187" t="s">
        <v>18</v>
      </c>
      <c r="D34" s="183">
        <v>268061.59999999998</v>
      </c>
      <c r="E34" s="183">
        <v>0</v>
      </c>
      <c r="F34" s="409">
        <v>268061.59999999998</v>
      </c>
      <c r="G34" s="412">
        <v>1</v>
      </c>
      <c r="H34" s="184" t="s">
        <v>386</v>
      </c>
      <c r="I34" s="185" t="s">
        <v>387</v>
      </c>
      <c r="J34" s="338">
        <v>268061.59999999998</v>
      </c>
      <c r="K34" s="417"/>
    </row>
    <row r="35" spans="1:11" x14ac:dyDescent="0.25">
      <c r="A35" s="173"/>
      <c r="B35" s="186" t="s">
        <v>19</v>
      </c>
      <c r="C35" s="187" t="s">
        <v>20</v>
      </c>
      <c r="D35" s="183">
        <v>415032.29</v>
      </c>
      <c r="E35" s="183">
        <v>0</v>
      </c>
      <c r="F35" s="409">
        <v>415032.29</v>
      </c>
      <c r="G35" s="412">
        <v>1</v>
      </c>
      <c r="H35" s="184" t="s">
        <v>386</v>
      </c>
      <c r="I35" s="185" t="s">
        <v>387</v>
      </c>
      <c r="J35" s="338">
        <v>415032.29</v>
      </c>
      <c r="K35" s="417"/>
    </row>
    <row r="36" spans="1:11" ht="30" x14ac:dyDescent="0.25">
      <c r="A36" s="173"/>
      <c r="B36" s="186" t="s">
        <v>21</v>
      </c>
      <c r="C36" s="187" t="s">
        <v>22</v>
      </c>
      <c r="D36" s="183">
        <v>123558</v>
      </c>
      <c r="E36" s="183">
        <v>0</v>
      </c>
      <c r="F36" s="409">
        <v>123558</v>
      </c>
      <c r="G36" s="412">
        <v>1</v>
      </c>
      <c r="H36" s="184" t="s">
        <v>388</v>
      </c>
      <c r="I36" s="185" t="s">
        <v>389</v>
      </c>
      <c r="J36" s="338">
        <v>123558</v>
      </c>
      <c r="K36" s="417"/>
    </row>
    <row r="37" spans="1:11" ht="30" x14ac:dyDescent="0.25">
      <c r="A37" s="173"/>
      <c r="B37" s="186" t="s">
        <v>23</v>
      </c>
      <c r="C37" s="187" t="s">
        <v>24</v>
      </c>
      <c r="D37" s="183">
        <v>6524</v>
      </c>
      <c r="E37" s="183">
        <v>0</v>
      </c>
      <c r="F37" s="409">
        <v>6524</v>
      </c>
      <c r="G37" s="412">
        <v>1</v>
      </c>
      <c r="H37" s="184" t="s">
        <v>388</v>
      </c>
      <c r="I37" s="185" t="s">
        <v>389</v>
      </c>
      <c r="J37" s="338">
        <v>6524</v>
      </c>
      <c r="K37" s="417"/>
    </row>
    <row r="38" spans="1:11" ht="30" x14ac:dyDescent="0.25">
      <c r="A38" s="173"/>
      <c r="B38" s="186" t="s">
        <v>25</v>
      </c>
      <c r="C38" s="187" t="s">
        <v>26</v>
      </c>
      <c r="D38" s="183">
        <v>66281</v>
      </c>
      <c r="E38" s="183">
        <v>0</v>
      </c>
      <c r="F38" s="409">
        <v>66281</v>
      </c>
      <c r="G38" s="412">
        <v>1</v>
      </c>
      <c r="H38" s="184" t="s">
        <v>388</v>
      </c>
      <c r="I38" s="185" t="s">
        <v>389</v>
      </c>
      <c r="J38" s="338">
        <v>66281</v>
      </c>
      <c r="K38" s="417"/>
    </row>
    <row r="39" spans="1:11" ht="30" x14ac:dyDescent="0.25">
      <c r="A39" s="173"/>
      <c r="B39" s="186" t="s">
        <v>27</v>
      </c>
      <c r="C39" s="187" t="s">
        <v>28</v>
      </c>
      <c r="D39" s="183">
        <v>19571</v>
      </c>
      <c r="E39" s="183">
        <v>0</v>
      </c>
      <c r="F39" s="409">
        <v>19571</v>
      </c>
      <c r="G39" s="412">
        <v>1</v>
      </c>
      <c r="H39" s="184" t="s">
        <v>388</v>
      </c>
      <c r="I39" s="185" t="s">
        <v>389</v>
      </c>
      <c r="J39" s="338">
        <v>19571</v>
      </c>
      <c r="K39" s="417"/>
    </row>
    <row r="40" spans="1:11" ht="30.75" thickBot="1" x14ac:dyDescent="0.3">
      <c r="A40" s="192"/>
      <c r="B40" s="193" t="s">
        <v>29</v>
      </c>
      <c r="C40" s="194" t="s">
        <v>30</v>
      </c>
      <c r="D40" s="195">
        <v>39142</v>
      </c>
      <c r="E40" s="195">
        <v>0</v>
      </c>
      <c r="F40" s="410">
        <v>39142</v>
      </c>
      <c r="G40" s="413">
        <v>1</v>
      </c>
      <c r="H40" s="196" t="s">
        <v>388</v>
      </c>
      <c r="I40" s="197" t="s">
        <v>389</v>
      </c>
      <c r="J40" s="360">
        <v>39142</v>
      </c>
      <c r="K40" s="417"/>
    </row>
    <row r="41" spans="1:11" ht="18" customHeight="1" thickBot="1" x14ac:dyDescent="0.3">
      <c r="A41" s="198"/>
      <c r="B41" s="199"/>
      <c r="C41" s="200"/>
      <c r="D41" s="198"/>
      <c r="E41" s="201"/>
      <c r="F41" s="209"/>
      <c r="G41" s="151"/>
      <c r="H41" s="209"/>
      <c r="I41" s="209"/>
      <c r="J41" s="164"/>
    </row>
    <row r="42" spans="1:11" s="148" customFormat="1" ht="21" customHeight="1" thickBot="1" x14ac:dyDescent="0.3">
      <c r="A42" s="212"/>
      <c r="B42" s="213"/>
      <c r="C42" s="214" t="s">
        <v>56</v>
      </c>
      <c r="D42" s="215">
        <v>12743852.179999998</v>
      </c>
      <c r="E42" s="215">
        <v>4181712</v>
      </c>
      <c r="F42" s="216">
        <v>16925564.18</v>
      </c>
      <c r="G42" s="217">
        <v>1</v>
      </c>
      <c r="H42" s="218"/>
      <c r="I42" s="219"/>
      <c r="J42" s="220">
        <v>16925564.179999996</v>
      </c>
      <c r="K42" s="421"/>
    </row>
    <row r="43" spans="1:11" ht="15.75" thickBot="1" x14ac:dyDescent="0.3">
      <c r="A43" s="221"/>
      <c r="B43" s="222"/>
      <c r="C43" s="223"/>
      <c r="D43" s="221"/>
      <c r="E43" s="224"/>
      <c r="F43" s="164"/>
      <c r="G43" s="151"/>
      <c r="H43" s="164"/>
      <c r="I43" s="164"/>
      <c r="J43" s="164"/>
      <c r="K43" s="417"/>
    </row>
    <row r="44" spans="1:11" ht="27" customHeight="1" thickBot="1" x14ac:dyDescent="0.3">
      <c r="A44" s="521" t="s">
        <v>57</v>
      </c>
      <c r="B44" s="522"/>
      <c r="C44" s="522"/>
      <c r="D44" s="522"/>
      <c r="E44" s="522"/>
      <c r="F44" s="522"/>
      <c r="G44" s="522"/>
      <c r="H44" s="522"/>
      <c r="I44" s="522"/>
      <c r="J44" s="523"/>
      <c r="K44" s="416" t="s">
        <v>333</v>
      </c>
    </row>
    <row r="45" spans="1:11" ht="12.75" customHeight="1" thickBot="1" x14ac:dyDescent="0.3">
      <c r="A45" s="225"/>
      <c r="B45" s="225"/>
      <c r="C45" s="225"/>
      <c r="D45" s="225"/>
      <c r="E45" s="225"/>
      <c r="F45" s="226"/>
      <c r="G45" s="151"/>
      <c r="H45" s="226"/>
      <c r="I45" s="226"/>
      <c r="J45" s="207"/>
    </row>
    <row r="46" spans="1:11" ht="15.75" thickBot="1" x14ac:dyDescent="0.3">
      <c r="A46" s="167" t="s">
        <v>58</v>
      </c>
      <c r="B46" s="227" t="s">
        <v>5</v>
      </c>
      <c r="C46" s="168" t="s">
        <v>59</v>
      </c>
      <c r="D46" s="228">
        <v>2455498.5699999998</v>
      </c>
      <c r="E46" s="228">
        <v>487367.46</v>
      </c>
      <c r="F46" s="228">
        <v>2942866.03</v>
      </c>
      <c r="G46" s="411">
        <v>2</v>
      </c>
      <c r="H46" s="519" t="s">
        <v>384</v>
      </c>
      <c r="I46" s="520"/>
      <c r="J46" s="230">
        <v>2942866.0300000003</v>
      </c>
      <c r="K46" s="417"/>
    </row>
    <row r="47" spans="1:11" x14ac:dyDescent="0.25">
      <c r="A47" s="202"/>
      <c r="B47" s="203" t="s">
        <v>7</v>
      </c>
      <c r="C47" s="231" t="s">
        <v>8</v>
      </c>
      <c r="D47" s="205">
        <v>1413585.72</v>
      </c>
      <c r="E47" s="205">
        <v>418722</v>
      </c>
      <c r="F47" s="408">
        <v>1832307.72</v>
      </c>
      <c r="G47" s="412">
        <v>2</v>
      </c>
      <c r="H47" s="178" t="s">
        <v>385</v>
      </c>
      <c r="I47" s="179" t="s">
        <v>8</v>
      </c>
      <c r="J47" s="180">
        <v>1832307.7200000002</v>
      </c>
      <c r="K47" s="417"/>
    </row>
    <row r="48" spans="1:11" x14ac:dyDescent="0.25">
      <c r="A48" s="173"/>
      <c r="B48" s="186" t="s">
        <v>9</v>
      </c>
      <c r="C48" s="189" t="s">
        <v>10</v>
      </c>
      <c r="D48" s="183">
        <v>333879.8</v>
      </c>
      <c r="E48" s="183">
        <v>313575</v>
      </c>
      <c r="F48" s="409">
        <v>647454.80000000005</v>
      </c>
      <c r="G48" s="412">
        <v>2</v>
      </c>
      <c r="H48" s="184" t="s">
        <v>386</v>
      </c>
      <c r="I48" s="185" t="s">
        <v>387</v>
      </c>
      <c r="J48" s="338">
        <v>647454.80000000005</v>
      </c>
      <c r="K48" s="417"/>
    </row>
    <row r="49" spans="1:11" x14ac:dyDescent="0.25">
      <c r="A49" s="173"/>
      <c r="B49" s="186" t="s">
        <v>174</v>
      </c>
      <c r="C49" s="189" t="s">
        <v>175</v>
      </c>
      <c r="D49" s="183">
        <v>40454</v>
      </c>
      <c r="E49" s="183">
        <v>0</v>
      </c>
      <c r="F49" s="409">
        <v>40454</v>
      </c>
      <c r="G49" s="412">
        <v>2</v>
      </c>
      <c r="H49" s="184" t="s">
        <v>386</v>
      </c>
      <c r="I49" s="185" t="s">
        <v>387</v>
      </c>
      <c r="J49" s="338">
        <v>40454</v>
      </c>
      <c r="K49" s="417"/>
    </row>
    <row r="50" spans="1:11" x14ac:dyDescent="0.25">
      <c r="A50" s="173"/>
      <c r="B50" s="186" t="s">
        <v>17</v>
      </c>
      <c r="C50" s="189" t="s">
        <v>18</v>
      </c>
      <c r="D50" s="183">
        <v>691426.92</v>
      </c>
      <c r="E50" s="183">
        <v>44115</v>
      </c>
      <c r="F50" s="409">
        <v>735541.92</v>
      </c>
      <c r="G50" s="412">
        <v>2</v>
      </c>
      <c r="H50" s="184" t="s">
        <v>386</v>
      </c>
      <c r="I50" s="185" t="s">
        <v>387</v>
      </c>
      <c r="J50" s="338">
        <v>735541.92</v>
      </c>
      <c r="K50" s="417"/>
    </row>
    <row r="51" spans="1:11" ht="30" x14ac:dyDescent="0.25">
      <c r="A51" s="232"/>
      <c r="B51" s="186" t="s">
        <v>21</v>
      </c>
      <c r="C51" s="189" t="s">
        <v>172</v>
      </c>
      <c r="D51" s="183">
        <v>168486</v>
      </c>
      <c r="E51" s="183">
        <v>29204</v>
      </c>
      <c r="F51" s="409">
        <v>197690</v>
      </c>
      <c r="G51" s="412">
        <v>2</v>
      </c>
      <c r="H51" s="184" t="s">
        <v>388</v>
      </c>
      <c r="I51" s="185" t="s">
        <v>389</v>
      </c>
      <c r="J51" s="338">
        <v>197690</v>
      </c>
      <c r="K51" s="417"/>
    </row>
    <row r="52" spans="1:11" ht="30" x14ac:dyDescent="0.25">
      <c r="A52" s="173"/>
      <c r="B52" s="186" t="s">
        <v>23</v>
      </c>
      <c r="C52" s="189" t="s">
        <v>24</v>
      </c>
      <c r="D52" s="183">
        <v>8896</v>
      </c>
      <c r="E52" s="183">
        <v>1580</v>
      </c>
      <c r="F52" s="409">
        <v>10476</v>
      </c>
      <c r="G52" s="412">
        <v>2</v>
      </c>
      <c r="H52" s="184" t="s">
        <v>388</v>
      </c>
      <c r="I52" s="185" t="s">
        <v>389</v>
      </c>
      <c r="J52" s="338">
        <v>10476</v>
      </c>
      <c r="K52" s="417"/>
    </row>
    <row r="53" spans="1:11" ht="30" x14ac:dyDescent="0.25">
      <c r="A53" s="173"/>
      <c r="B53" s="186" t="s">
        <v>25</v>
      </c>
      <c r="C53" s="189" t="s">
        <v>173</v>
      </c>
      <c r="D53" s="183">
        <v>90381</v>
      </c>
      <c r="E53" s="183">
        <v>16040</v>
      </c>
      <c r="F53" s="409">
        <v>106421</v>
      </c>
      <c r="G53" s="412">
        <v>2</v>
      </c>
      <c r="H53" s="184" t="s">
        <v>388</v>
      </c>
      <c r="I53" s="185" t="s">
        <v>389</v>
      </c>
      <c r="J53" s="338">
        <v>106421</v>
      </c>
      <c r="K53" s="417"/>
    </row>
    <row r="54" spans="1:11" ht="30" x14ac:dyDescent="0.25">
      <c r="A54" s="173"/>
      <c r="B54" s="186" t="s">
        <v>27</v>
      </c>
      <c r="C54" s="189" t="s">
        <v>28</v>
      </c>
      <c r="D54" s="183">
        <v>26687</v>
      </c>
      <c r="E54" s="183">
        <v>4736</v>
      </c>
      <c r="F54" s="409">
        <v>31423</v>
      </c>
      <c r="G54" s="412">
        <v>2</v>
      </c>
      <c r="H54" s="184" t="s">
        <v>388</v>
      </c>
      <c r="I54" s="185" t="s">
        <v>389</v>
      </c>
      <c r="J54" s="338">
        <v>31423</v>
      </c>
      <c r="K54" s="417"/>
    </row>
    <row r="55" spans="1:11" ht="30" x14ac:dyDescent="0.25">
      <c r="A55" s="173"/>
      <c r="B55" s="186" t="s">
        <v>29</v>
      </c>
      <c r="C55" s="189" t="s">
        <v>30</v>
      </c>
      <c r="D55" s="183">
        <v>53375</v>
      </c>
      <c r="E55" s="183">
        <v>9472</v>
      </c>
      <c r="F55" s="409">
        <v>62847</v>
      </c>
      <c r="G55" s="412">
        <v>2</v>
      </c>
      <c r="H55" s="184" t="s">
        <v>388</v>
      </c>
      <c r="I55" s="185" t="s">
        <v>389</v>
      </c>
      <c r="J55" s="338">
        <v>62847</v>
      </c>
      <c r="K55" s="417"/>
    </row>
    <row r="56" spans="1:11" s="172" customFormat="1" ht="12.75" x14ac:dyDescent="0.25">
      <c r="A56" s="173"/>
      <c r="B56" s="174" t="s">
        <v>31</v>
      </c>
      <c r="C56" s="175" t="s">
        <v>32</v>
      </c>
      <c r="D56" s="176">
        <v>898730</v>
      </c>
      <c r="E56" s="176">
        <v>30000</v>
      </c>
      <c r="F56" s="300">
        <v>928730</v>
      </c>
      <c r="G56" s="412">
        <v>2</v>
      </c>
      <c r="H56" s="178" t="s">
        <v>390</v>
      </c>
      <c r="I56" s="179" t="s">
        <v>391</v>
      </c>
      <c r="J56" s="180">
        <v>1110558.3099999998</v>
      </c>
      <c r="K56" s="419"/>
    </row>
    <row r="57" spans="1:11" s="172" customFormat="1" x14ac:dyDescent="0.25">
      <c r="A57" s="173"/>
      <c r="B57" s="186" t="s">
        <v>86</v>
      </c>
      <c r="C57" s="187" t="s">
        <v>87</v>
      </c>
      <c r="D57" s="183">
        <v>32000</v>
      </c>
      <c r="E57" s="183">
        <v>0</v>
      </c>
      <c r="F57" s="409">
        <v>32000</v>
      </c>
      <c r="G57" s="412">
        <v>2</v>
      </c>
      <c r="H57" s="184" t="s">
        <v>390</v>
      </c>
      <c r="I57" s="185" t="s">
        <v>392</v>
      </c>
      <c r="J57" s="338">
        <v>32000</v>
      </c>
      <c r="K57" s="419"/>
    </row>
    <row r="58" spans="1:11" s="172" customFormat="1" ht="30" x14ac:dyDescent="0.25">
      <c r="A58" s="173"/>
      <c r="B58" s="186" t="s">
        <v>39</v>
      </c>
      <c r="C58" s="187" t="s">
        <v>40</v>
      </c>
      <c r="D58" s="183">
        <v>111730</v>
      </c>
      <c r="E58" s="183">
        <v>0</v>
      </c>
      <c r="F58" s="409">
        <v>111730</v>
      </c>
      <c r="G58" s="412">
        <v>2</v>
      </c>
      <c r="H58" s="184" t="s">
        <v>390</v>
      </c>
      <c r="I58" s="185" t="s">
        <v>392</v>
      </c>
      <c r="J58" s="338">
        <v>111730</v>
      </c>
      <c r="K58" s="419"/>
    </row>
    <row r="59" spans="1:11" s="172" customFormat="1" x14ac:dyDescent="0.25">
      <c r="A59" s="173"/>
      <c r="B59" s="186" t="s">
        <v>176</v>
      </c>
      <c r="C59" s="189" t="s">
        <v>177</v>
      </c>
      <c r="D59" s="183">
        <v>700000</v>
      </c>
      <c r="E59" s="183">
        <v>0</v>
      </c>
      <c r="F59" s="409">
        <v>700000</v>
      </c>
      <c r="G59" s="412">
        <v>2</v>
      </c>
      <c r="H59" s="184" t="s">
        <v>390</v>
      </c>
      <c r="I59" s="185" t="s">
        <v>392</v>
      </c>
      <c r="J59" s="338">
        <v>700000</v>
      </c>
      <c r="K59" s="419"/>
    </row>
    <row r="60" spans="1:11" s="172" customFormat="1" x14ac:dyDescent="0.25">
      <c r="A60" s="173"/>
      <c r="B60" s="186" t="s">
        <v>67</v>
      </c>
      <c r="C60" s="189" t="s">
        <v>68</v>
      </c>
      <c r="D60" s="183">
        <v>55000</v>
      </c>
      <c r="E60" s="183">
        <v>0</v>
      </c>
      <c r="F60" s="409">
        <v>55000</v>
      </c>
      <c r="G60" s="412">
        <v>2</v>
      </c>
      <c r="H60" s="184" t="s">
        <v>390</v>
      </c>
      <c r="I60" s="185" t="s">
        <v>392</v>
      </c>
      <c r="J60" s="338">
        <v>55000</v>
      </c>
      <c r="K60" s="419"/>
    </row>
    <row r="61" spans="1:11" s="172" customFormat="1" x14ac:dyDescent="0.25">
      <c r="A61" s="173"/>
      <c r="B61" s="186" t="s">
        <v>41</v>
      </c>
      <c r="C61" s="187" t="s">
        <v>42</v>
      </c>
      <c r="D61" s="183">
        <v>0</v>
      </c>
      <c r="E61" s="183">
        <v>4000</v>
      </c>
      <c r="F61" s="409">
        <v>4000</v>
      </c>
      <c r="G61" s="412">
        <v>2</v>
      </c>
      <c r="H61" s="184" t="s">
        <v>390</v>
      </c>
      <c r="I61" s="185" t="s">
        <v>392</v>
      </c>
      <c r="J61" s="338">
        <v>4000</v>
      </c>
      <c r="K61" s="419"/>
    </row>
    <row r="62" spans="1:11" s="172" customFormat="1" x14ac:dyDescent="0.25">
      <c r="A62" s="173"/>
      <c r="B62" s="186" t="s">
        <v>43</v>
      </c>
      <c r="C62" s="187" t="s">
        <v>44</v>
      </c>
      <c r="D62" s="183">
        <v>0</v>
      </c>
      <c r="E62" s="183">
        <v>26000</v>
      </c>
      <c r="F62" s="409">
        <v>26000</v>
      </c>
      <c r="G62" s="412">
        <v>2</v>
      </c>
      <c r="H62" s="184" t="s">
        <v>390</v>
      </c>
      <c r="I62" s="185" t="s">
        <v>392</v>
      </c>
      <c r="J62" s="338">
        <v>26000</v>
      </c>
      <c r="K62" s="420"/>
    </row>
    <row r="63" spans="1:11" s="172" customFormat="1" ht="12.75" x14ac:dyDescent="0.25">
      <c r="A63" s="173"/>
      <c r="B63" s="174" t="s">
        <v>47</v>
      </c>
      <c r="C63" s="175" t="s">
        <v>48</v>
      </c>
      <c r="D63" s="176">
        <v>143182.85</v>
      </c>
      <c r="E63" s="176">
        <v>38645.46</v>
      </c>
      <c r="F63" s="300">
        <v>181828.31</v>
      </c>
      <c r="G63" s="412">
        <v>2</v>
      </c>
      <c r="H63" s="233"/>
      <c r="I63" s="166"/>
      <c r="J63" s="338" t="s">
        <v>376</v>
      </c>
      <c r="K63" s="419"/>
    </row>
    <row r="64" spans="1:11" x14ac:dyDescent="0.25">
      <c r="A64" s="173"/>
      <c r="B64" s="186" t="s">
        <v>69</v>
      </c>
      <c r="C64" s="189" t="s">
        <v>70</v>
      </c>
      <c r="D64" s="183">
        <v>84926.33</v>
      </c>
      <c r="E64" s="183">
        <v>0</v>
      </c>
      <c r="F64" s="409">
        <v>84926.33</v>
      </c>
      <c r="G64" s="412">
        <v>2</v>
      </c>
      <c r="H64" s="184" t="s">
        <v>390</v>
      </c>
      <c r="I64" s="185" t="s">
        <v>392</v>
      </c>
      <c r="J64" s="338">
        <v>84926.33</v>
      </c>
      <c r="K64" s="417"/>
    </row>
    <row r="65" spans="1:11" x14ac:dyDescent="0.25">
      <c r="A65" s="173"/>
      <c r="B65" s="186" t="s">
        <v>49</v>
      </c>
      <c r="C65" s="189" t="s">
        <v>50</v>
      </c>
      <c r="D65" s="183">
        <v>683.83</v>
      </c>
      <c r="E65" s="183">
        <v>0</v>
      </c>
      <c r="F65" s="409">
        <v>683.83</v>
      </c>
      <c r="G65" s="412">
        <v>2</v>
      </c>
      <c r="H65" s="184" t="s">
        <v>390</v>
      </c>
      <c r="I65" s="185" t="s">
        <v>392</v>
      </c>
      <c r="J65" s="338">
        <v>683.83</v>
      </c>
    </row>
    <row r="66" spans="1:11" x14ac:dyDescent="0.25">
      <c r="A66" s="173"/>
      <c r="B66" s="186" t="s">
        <v>96</v>
      </c>
      <c r="C66" s="189" t="s">
        <v>97</v>
      </c>
      <c r="D66" s="183">
        <v>0</v>
      </c>
      <c r="E66" s="183">
        <v>38645.46</v>
      </c>
      <c r="F66" s="409">
        <v>38645.46</v>
      </c>
      <c r="G66" s="412">
        <v>2</v>
      </c>
      <c r="H66" s="184" t="s">
        <v>390</v>
      </c>
      <c r="I66" s="185" t="s">
        <v>392</v>
      </c>
      <c r="J66" s="338">
        <v>38645.46</v>
      </c>
    </row>
    <row r="67" spans="1:11" x14ac:dyDescent="0.25">
      <c r="A67" s="173"/>
      <c r="B67" s="186" t="s">
        <v>98</v>
      </c>
      <c r="C67" s="189" t="s">
        <v>99</v>
      </c>
      <c r="D67" s="183">
        <v>42055.69</v>
      </c>
      <c r="E67" s="183">
        <v>0</v>
      </c>
      <c r="F67" s="409">
        <v>42055.69</v>
      </c>
      <c r="G67" s="412">
        <v>2</v>
      </c>
      <c r="H67" s="184" t="s">
        <v>390</v>
      </c>
      <c r="I67" s="185" t="s">
        <v>392</v>
      </c>
      <c r="J67" s="338">
        <v>42055.69</v>
      </c>
      <c r="K67" s="417"/>
    </row>
    <row r="68" spans="1:11" ht="15.75" thickBot="1" x14ac:dyDescent="0.3">
      <c r="A68" s="192"/>
      <c r="B68" s="193" t="s">
        <v>100</v>
      </c>
      <c r="C68" s="246" t="s">
        <v>101</v>
      </c>
      <c r="D68" s="195">
        <v>15517</v>
      </c>
      <c r="E68" s="195">
        <v>0</v>
      </c>
      <c r="F68" s="410">
        <v>15517</v>
      </c>
      <c r="G68" s="413">
        <v>2</v>
      </c>
      <c r="H68" s="196" t="s">
        <v>390</v>
      </c>
      <c r="I68" s="197" t="s">
        <v>392</v>
      </c>
      <c r="J68" s="360">
        <v>15517</v>
      </c>
      <c r="K68" s="417"/>
    </row>
    <row r="69" spans="1:11" ht="15.75" thickBot="1" x14ac:dyDescent="0.3">
      <c r="A69" s="198"/>
      <c r="B69" s="199"/>
      <c r="C69" s="200"/>
      <c r="D69" s="198"/>
      <c r="E69" s="201"/>
      <c r="F69" s="209"/>
      <c r="G69" s="151">
        <v>2</v>
      </c>
      <c r="H69" s="235"/>
      <c r="I69" s="185"/>
      <c r="J69" s="164"/>
    </row>
    <row r="70" spans="1:11" ht="15.75" thickBot="1" x14ac:dyDescent="0.3">
      <c r="A70" s="167" t="s">
        <v>58</v>
      </c>
      <c r="B70" s="227" t="s">
        <v>53</v>
      </c>
      <c r="C70" s="168" t="s">
        <v>62</v>
      </c>
      <c r="D70" s="228">
        <v>4142285.09</v>
      </c>
      <c r="E70" s="228">
        <v>2822696.65</v>
      </c>
      <c r="F70" s="236">
        <v>6964981.7400000002</v>
      </c>
      <c r="G70" s="153">
        <v>2</v>
      </c>
      <c r="H70" s="519" t="s">
        <v>384</v>
      </c>
      <c r="I70" s="520"/>
      <c r="J70" s="230">
        <v>6964981.7400000002</v>
      </c>
      <c r="K70" s="417"/>
    </row>
    <row r="71" spans="1:11" x14ac:dyDescent="0.25">
      <c r="A71" s="237"/>
      <c r="B71" s="238" t="s">
        <v>7</v>
      </c>
      <c r="C71" s="191" t="s">
        <v>8</v>
      </c>
      <c r="D71" s="176">
        <v>3535177.29</v>
      </c>
      <c r="E71" s="176">
        <v>653501</v>
      </c>
      <c r="F71" s="177">
        <v>4188678.29</v>
      </c>
      <c r="G71" s="151">
        <v>2</v>
      </c>
      <c r="H71" s="178" t="s">
        <v>385</v>
      </c>
      <c r="I71" s="179" t="s">
        <v>8</v>
      </c>
      <c r="J71" s="180">
        <v>4188678.29</v>
      </c>
      <c r="K71" s="417"/>
    </row>
    <row r="72" spans="1:11" x14ac:dyDescent="0.25">
      <c r="A72" s="237"/>
      <c r="B72" s="239" t="s">
        <v>9</v>
      </c>
      <c r="C72" s="189" t="s">
        <v>10</v>
      </c>
      <c r="D72" s="183">
        <v>1769656.56</v>
      </c>
      <c r="E72" s="183">
        <v>311483</v>
      </c>
      <c r="F72" s="98">
        <v>2081139.56</v>
      </c>
      <c r="G72" s="151">
        <v>2</v>
      </c>
      <c r="H72" s="184" t="s">
        <v>386</v>
      </c>
      <c r="I72" s="185" t="s">
        <v>387</v>
      </c>
      <c r="J72" s="338">
        <v>2081139.56</v>
      </c>
      <c r="K72" s="417"/>
    </row>
    <row r="73" spans="1:11" x14ac:dyDescent="0.25">
      <c r="A73" s="237"/>
      <c r="B73" s="239" t="s">
        <v>174</v>
      </c>
      <c r="C73" s="189" t="s">
        <v>175</v>
      </c>
      <c r="D73" s="183">
        <v>10912</v>
      </c>
      <c r="E73" s="183">
        <v>265500</v>
      </c>
      <c r="F73" s="98">
        <v>276412</v>
      </c>
      <c r="G73" s="151">
        <v>2</v>
      </c>
      <c r="H73" s="184" t="s">
        <v>386</v>
      </c>
      <c r="I73" s="185" t="s">
        <v>387</v>
      </c>
      <c r="J73" s="338">
        <v>276412</v>
      </c>
    </row>
    <row r="74" spans="1:11" x14ac:dyDescent="0.25">
      <c r="A74" s="237"/>
      <c r="B74" s="239" t="s">
        <v>11</v>
      </c>
      <c r="C74" s="189" t="s">
        <v>12</v>
      </c>
      <c r="D74" s="183">
        <v>364017.37</v>
      </c>
      <c r="E74" s="183">
        <v>0</v>
      </c>
      <c r="F74" s="98">
        <v>364017.37</v>
      </c>
      <c r="G74" s="151">
        <v>2</v>
      </c>
      <c r="H74" s="184" t="s">
        <v>386</v>
      </c>
      <c r="I74" s="185" t="s">
        <v>387</v>
      </c>
      <c r="J74" s="338">
        <v>364017.37</v>
      </c>
      <c r="K74" s="417"/>
    </row>
    <row r="75" spans="1:11" x14ac:dyDescent="0.25">
      <c r="A75" s="237"/>
      <c r="B75" s="239" t="s">
        <v>13</v>
      </c>
      <c r="C75" s="189" t="s">
        <v>14</v>
      </c>
      <c r="D75" s="183">
        <v>71211.64</v>
      </c>
      <c r="E75" s="183">
        <v>0</v>
      </c>
      <c r="F75" s="98">
        <v>71211.64</v>
      </c>
      <c r="G75" s="151">
        <v>2</v>
      </c>
      <c r="H75" s="184" t="s">
        <v>386</v>
      </c>
      <c r="I75" s="185" t="s">
        <v>387</v>
      </c>
      <c r="J75" s="338">
        <v>71211.64</v>
      </c>
      <c r="K75" s="417"/>
    </row>
    <row r="76" spans="1:11" x14ac:dyDescent="0.25">
      <c r="A76" s="237"/>
      <c r="B76" s="239" t="s">
        <v>17</v>
      </c>
      <c r="C76" s="189" t="s">
        <v>18</v>
      </c>
      <c r="D76" s="183">
        <v>633727.72</v>
      </c>
      <c r="E76" s="183">
        <v>19983</v>
      </c>
      <c r="F76" s="98">
        <v>653710.72</v>
      </c>
      <c r="G76" s="151">
        <v>2</v>
      </c>
      <c r="H76" s="184" t="s">
        <v>386</v>
      </c>
      <c r="I76" s="185" t="s">
        <v>387</v>
      </c>
      <c r="J76" s="338">
        <v>653710.72</v>
      </c>
      <c r="K76" s="417"/>
    </row>
    <row r="77" spans="1:11" ht="30" x14ac:dyDescent="0.25">
      <c r="A77" s="237"/>
      <c r="B77" s="239" t="s">
        <v>21</v>
      </c>
      <c r="C77" s="189" t="s">
        <v>172</v>
      </c>
      <c r="D77" s="183">
        <v>332129</v>
      </c>
      <c r="E77" s="183">
        <v>27054</v>
      </c>
      <c r="F77" s="98">
        <v>359183</v>
      </c>
      <c r="G77" s="151">
        <v>2</v>
      </c>
      <c r="H77" s="184" t="s">
        <v>388</v>
      </c>
      <c r="I77" s="185" t="s">
        <v>389</v>
      </c>
      <c r="J77" s="338">
        <v>359183</v>
      </c>
      <c r="K77" s="417"/>
    </row>
    <row r="78" spans="1:11" ht="30" x14ac:dyDescent="0.25">
      <c r="A78" s="237"/>
      <c r="B78" s="239" t="s">
        <v>23</v>
      </c>
      <c r="C78" s="189" t="s">
        <v>24</v>
      </c>
      <c r="D78" s="183">
        <v>17536</v>
      </c>
      <c r="E78" s="183">
        <v>1462</v>
      </c>
      <c r="F78" s="98">
        <v>18998</v>
      </c>
      <c r="G78" s="151">
        <v>2</v>
      </c>
      <c r="H78" s="184" t="s">
        <v>388</v>
      </c>
      <c r="I78" s="185" t="s">
        <v>389</v>
      </c>
      <c r="J78" s="338">
        <v>18998</v>
      </c>
      <c r="K78" s="417"/>
    </row>
    <row r="79" spans="1:11" ht="30" x14ac:dyDescent="0.25">
      <c r="A79" s="237"/>
      <c r="B79" s="239" t="s">
        <v>25</v>
      </c>
      <c r="C79" s="189" t="s">
        <v>173</v>
      </c>
      <c r="D79" s="183">
        <v>178164</v>
      </c>
      <c r="E79" s="183">
        <v>14858</v>
      </c>
      <c r="F79" s="98">
        <v>193022</v>
      </c>
      <c r="G79" s="151">
        <v>2</v>
      </c>
      <c r="H79" s="184" t="s">
        <v>388</v>
      </c>
      <c r="I79" s="185" t="s">
        <v>389</v>
      </c>
      <c r="J79" s="338">
        <v>193022</v>
      </c>
      <c r="K79" s="417"/>
    </row>
    <row r="80" spans="1:11" ht="24" x14ac:dyDescent="0.25">
      <c r="A80" s="237"/>
      <c r="B80" s="240" t="s">
        <v>27</v>
      </c>
      <c r="C80" s="241" t="s">
        <v>28</v>
      </c>
      <c r="D80" s="183">
        <v>52608</v>
      </c>
      <c r="E80" s="183">
        <v>4387</v>
      </c>
      <c r="F80" s="98">
        <v>56995</v>
      </c>
      <c r="G80" s="151">
        <v>2</v>
      </c>
      <c r="H80" s="184" t="s">
        <v>388</v>
      </c>
      <c r="I80" s="185" t="s">
        <v>389</v>
      </c>
      <c r="J80" s="338">
        <v>56995</v>
      </c>
      <c r="K80" s="417"/>
    </row>
    <row r="81" spans="1:11" ht="30.75" thickBot="1" x14ac:dyDescent="0.3">
      <c r="A81" s="192"/>
      <c r="B81" s="193" t="s">
        <v>29</v>
      </c>
      <c r="C81" s="246" t="s">
        <v>30</v>
      </c>
      <c r="D81" s="195">
        <v>105215</v>
      </c>
      <c r="E81" s="195">
        <v>8774</v>
      </c>
      <c r="F81" s="99">
        <v>113989</v>
      </c>
      <c r="G81" s="152">
        <v>2</v>
      </c>
      <c r="H81" s="196" t="s">
        <v>388</v>
      </c>
      <c r="I81" s="197" t="s">
        <v>389</v>
      </c>
      <c r="J81" s="360">
        <v>113989</v>
      </c>
      <c r="K81" s="417"/>
    </row>
    <row r="82" spans="1:11" s="172" customFormat="1" ht="12.75" customHeight="1" x14ac:dyDescent="0.25">
      <c r="A82" s="515" t="s">
        <v>367</v>
      </c>
      <c r="B82" s="203" t="s">
        <v>31</v>
      </c>
      <c r="C82" s="204" t="s">
        <v>32</v>
      </c>
      <c r="D82" s="205">
        <v>607107.80000000005</v>
      </c>
      <c r="E82" s="205">
        <v>2079195.65</v>
      </c>
      <c r="F82" s="206">
        <v>2686303.4499999997</v>
      </c>
      <c r="G82" s="153">
        <v>2</v>
      </c>
      <c r="H82" s="278" t="s">
        <v>390</v>
      </c>
      <c r="I82" s="279" t="s">
        <v>391</v>
      </c>
      <c r="J82" s="280">
        <v>2776303.4499999997</v>
      </c>
      <c r="K82" s="417" t="s">
        <v>340</v>
      </c>
    </row>
    <row r="83" spans="1:11" x14ac:dyDescent="0.25">
      <c r="A83" s="516"/>
      <c r="B83" s="186" t="s">
        <v>63</v>
      </c>
      <c r="C83" s="189" t="s">
        <v>64</v>
      </c>
      <c r="D83" s="183">
        <v>0</v>
      </c>
      <c r="E83" s="183">
        <v>1869195.65</v>
      </c>
      <c r="F83" s="98">
        <v>1869195.65</v>
      </c>
      <c r="G83" s="151">
        <v>2</v>
      </c>
      <c r="H83" s="184" t="s">
        <v>390</v>
      </c>
      <c r="I83" s="185" t="s">
        <v>392</v>
      </c>
      <c r="J83" s="338">
        <v>1869195.65</v>
      </c>
      <c r="K83" s="417"/>
    </row>
    <row r="84" spans="1:11" x14ac:dyDescent="0.25">
      <c r="A84" s="516"/>
      <c r="B84" s="186" t="s">
        <v>67</v>
      </c>
      <c r="C84" s="189" t="s">
        <v>68</v>
      </c>
      <c r="D84" s="183">
        <v>0</v>
      </c>
      <c r="E84" s="183">
        <v>210000</v>
      </c>
      <c r="F84" s="98">
        <v>210000</v>
      </c>
      <c r="G84" s="151">
        <v>2</v>
      </c>
      <c r="H84" s="184" t="s">
        <v>390</v>
      </c>
      <c r="I84" s="185" t="s">
        <v>392</v>
      </c>
      <c r="J84" s="338">
        <v>210000</v>
      </c>
      <c r="K84" s="417"/>
    </row>
    <row r="85" spans="1:11" x14ac:dyDescent="0.25">
      <c r="A85" s="173"/>
      <c r="B85" s="186" t="s">
        <v>43</v>
      </c>
      <c r="C85" s="189" t="s">
        <v>44</v>
      </c>
      <c r="D85" s="183">
        <v>49500</v>
      </c>
      <c r="E85" s="183">
        <v>0</v>
      </c>
      <c r="F85" s="98">
        <v>49500</v>
      </c>
      <c r="G85" s="151">
        <v>2</v>
      </c>
      <c r="H85" s="184" t="s">
        <v>390</v>
      </c>
      <c r="I85" s="185" t="s">
        <v>392</v>
      </c>
      <c r="J85" s="338">
        <v>49500</v>
      </c>
      <c r="K85" s="417"/>
    </row>
    <row r="86" spans="1:11" x14ac:dyDescent="0.25">
      <c r="A86" s="242"/>
      <c r="B86" s="186" t="s">
        <v>45</v>
      </c>
      <c r="C86" s="189" t="s">
        <v>46</v>
      </c>
      <c r="D86" s="183">
        <v>279284</v>
      </c>
      <c r="E86" s="183">
        <v>0</v>
      </c>
      <c r="F86" s="98">
        <v>279284</v>
      </c>
      <c r="G86" s="151">
        <v>2</v>
      </c>
      <c r="H86" s="184" t="s">
        <v>390</v>
      </c>
      <c r="I86" s="185" t="s">
        <v>392</v>
      </c>
      <c r="J86" s="338">
        <v>279284</v>
      </c>
      <c r="K86" s="417"/>
    </row>
    <row r="87" spans="1:11" ht="30" x14ac:dyDescent="0.25">
      <c r="A87" s="173"/>
      <c r="B87" s="186" t="s">
        <v>133</v>
      </c>
      <c r="C87" s="189" t="s">
        <v>134</v>
      </c>
      <c r="D87" s="183">
        <v>278323.8</v>
      </c>
      <c r="E87" s="183">
        <v>0</v>
      </c>
      <c r="F87" s="98">
        <v>278323.8</v>
      </c>
      <c r="G87" s="151">
        <v>2</v>
      </c>
      <c r="H87" s="184" t="s">
        <v>390</v>
      </c>
      <c r="I87" s="185" t="s">
        <v>392</v>
      </c>
      <c r="J87" s="338">
        <v>278323.8</v>
      </c>
      <c r="K87" s="417"/>
    </row>
    <row r="88" spans="1:11" x14ac:dyDescent="0.25">
      <c r="A88" s="237"/>
      <c r="B88" s="238" t="s">
        <v>47</v>
      </c>
      <c r="C88" s="191" t="s">
        <v>48</v>
      </c>
      <c r="D88" s="176">
        <v>0</v>
      </c>
      <c r="E88" s="176">
        <v>90000</v>
      </c>
      <c r="F88" s="177">
        <v>90000</v>
      </c>
      <c r="G88" s="151">
        <v>2</v>
      </c>
      <c r="H88" s="243"/>
      <c r="I88" s="221"/>
      <c r="J88" s="338" t="s">
        <v>376</v>
      </c>
      <c r="K88" s="417"/>
    </row>
    <row r="89" spans="1:11" ht="15.75" thickBot="1" x14ac:dyDescent="0.3">
      <c r="A89" s="244"/>
      <c r="B89" s="193" t="s">
        <v>51</v>
      </c>
      <c r="C89" s="246" t="s">
        <v>52</v>
      </c>
      <c r="D89" s="195">
        <v>0</v>
      </c>
      <c r="E89" s="195">
        <v>90000</v>
      </c>
      <c r="F89" s="99">
        <v>90000</v>
      </c>
      <c r="G89" s="152">
        <v>2</v>
      </c>
      <c r="H89" s="196" t="s">
        <v>390</v>
      </c>
      <c r="I89" s="197" t="s">
        <v>392</v>
      </c>
      <c r="J89" s="360">
        <v>90000</v>
      </c>
      <c r="K89" s="417"/>
    </row>
    <row r="90" spans="1:11" ht="15.75" thickBot="1" x14ac:dyDescent="0.3">
      <c r="A90" s="198"/>
      <c r="B90" s="199"/>
      <c r="C90" s="200"/>
      <c r="D90" s="198"/>
      <c r="E90" s="201"/>
      <c r="F90" s="102"/>
      <c r="G90" s="151"/>
      <c r="H90" s="102"/>
      <c r="I90" s="102"/>
      <c r="J90" s="361"/>
    </row>
    <row r="91" spans="1:11" ht="15.75" thickBot="1" x14ac:dyDescent="0.3">
      <c r="A91" s="167" t="s">
        <v>58</v>
      </c>
      <c r="B91" s="227" t="s">
        <v>71</v>
      </c>
      <c r="C91" s="168" t="s">
        <v>72</v>
      </c>
      <c r="D91" s="228">
        <v>35464</v>
      </c>
      <c r="E91" s="228">
        <v>0</v>
      </c>
      <c r="F91" s="229">
        <v>35464</v>
      </c>
      <c r="G91" s="153">
        <v>2</v>
      </c>
      <c r="H91" s="519" t="s">
        <v>384</v>
      </c>
      <c r="I91" s="520"/>
      <c r="J91" s="230">
        <v>35464</v>
      </c>
    </row>
    <row r="92" spans="1:11" x14ac:dyDescent="0.25">
      <c r="A92" s="173"/>
      <c r="B92" s="174" t="s">
        <v>7</v>
      </c>
      <c r="C92" s="191" t="s">
        <v>8</v>
      </c>
      <c r="D92" s="176">
        <v>35464</v>
      </c>
      <c r="E92" s="176">
        <v>0</v>
      </c>
      <c r="F92" s="177">
        <v>35464</v>
      </c>
      <c r="G92" s="151">
        <v>2</v>
      </c>
      <c r="H92" s="178" t="s">
        <v>385</v>
      </c>
      <c r="I92" s="179" t="s">
        <v>8</v>
      </c>
      <c r="J92" s="180">
        <v>35464</v>
      </c>
    </row>
    <row r="93" spans="1:11" ht="15.75" thickBot="1" x14ac:dyDescent="0.3">
      <c r="A93" s="192"/>
      <c r="B93" s="193" t="s">
        <v>174</v>
      </c>
      <c r="C93" s="246" t="s">
        <v>175</v>
      </c>
      <c r="D93" s="195">
        <v>35464</v>
      </c>
      <c r="E93" s="195">
        <v>0</v>
      </c>
      <c r="F93" s="99">
        <v>35464</v>
      </c>
      <c r="G93" s="152">
        <v>2</v>
      </c>
      <c r="H93" s="196" t="s">
        <v>386</v>
      </c>
      <c r="I93" s="197" t="s">
        <v>387</v>
      </c>
      <c r="J93" s="360">
        <v>35464</v>
      </c>
    </row>
    <row r="94" spans="1:11" ht="14.25" customHeight="1" thickBot="1" x14ac:dyDescent="0.3">
      <c r="A94" s="198"/>
      <c r="B94" s="199"/>
      <c r="C94" s="200"/>
      <c r="D94" s="198"/>
      <c r="E94" s="201"/>
      <c r="F94" s="209"/>
      <c r="G94" s="151"/>
      <c r="H94" s="209"/>
      <c r="I94" s="209"/>
      <c r="J94" s="164"/>
      <c r="K94" s="417"/>
    </row>
    <row r="95" spans="1:11" ht="15.75" thickBot="1" x14ac:dyDescent="0.3">
      <c r="A95" s="167" t="s">
        <v>58</v>
      </c>
      <c r="B95" s="227" t="s">
        <v>55</v>
      </c>
      <c r="C95" s="168" t="s">
        <v>75</v>
      </c>
      <c r="D95" s="228">
        <v>1363792.8599999999</v>
      </c>
      <c r="E95" s="228">
        <v>225000</v>
      </c>
      <c r="F95" s="229">
        <v>1588792.8599999999</v>
      </c>
      <c r="G95" s="153">
        <v>2</v>
      </c>
      <c r="H95" s="519" t="s">
        <v>384</v>
      </c>
      <c r="I95" s="520"/>
      <c r="J95" s="230">
        <v>1588792.8599999999</v>
      </c>
      <c r="K95" s="417"/>
    </row>
    <row r="96" spans="1:11" x14ac:dyDescent="0.25">
      <c r="A96" s="173"/>
      <c r="B96" s="174" t="s">
        <v>7</v>
      </c>
      <c r="C96" s="191" t="s">
        <v>8</v>
      </c>
      <c r="D96" s="176">
        <v>1164227.69</v>
      </c>
      <c r="E96" s="176">
        <v>0</v>
      </c>
      <c r="F96" s="177">
        <v>1164227.69</v>
      </c>
      <c r="G96" s="151">
        <v>2</v>
      </c>
      <c r="H96" s="178" t="s">
        <v>385</v>
      </c>
      <c r="I96" s="179" t="s">
        <v>8</v>
      </c>
      <c r="J96" s="180">
        <v>1164227.69</v>
      </c>
      <c r="K96" s="417"/>
    </row>
    <row r="97" spans="1:11" x14ac:dyDescent="0.25">
      <c r="A97" s="173"/>
      <c r="B97" s="186" t="s">
        <v>9</v>
      </c>
      <c r="C97" s="189" t="s">
        <v>10</v>
      </c>
      <c r="D97" s="183">
        <v>443179.16</v>
      </c>
      <c r="E97" s="183">
        <v>0</v>
      </c>
      <c r="F97" s="98">
        <v>443179.16</v>
      </c>
      <c r="G97" s="151">
        <v>2</v>
      </c>
      <c r="H97" s="184" t="s">
        <v>386</v>
      </c>
      <c r="I97" s="185" t="s">
        <v>387</v>
      </c>
      <c r="J97" s="338">
        <v>443179.16</v>
      </c>
      <c r="K97" s="417"/>
    </row>
    <row r="98" spans="1:11" x14ac:dyDescent="0.25">
      <c r="A98" s="173"/>
      <c r="B98" s="186" t="s">
        <v>174</v>
      </c>
      <c r="C98" s="189" t="s">
        <v>175</v>
      </c>
      <c r="D98" s="183">
        <v>262612</v>
      </c>
      <c r="E98" s="183">
        <v>0</v>
      </c>
      <c r="F98" s="98">
        <v>262612</v>
      </c>
      <c r="G98" s="151">
        <v>2</v>
      </c>
      <c r="H98" s="184" t="s">
        <v>386</v>
      </c>
      <c r="I98" s="185" t="s">
        <v>387</v>
      </c>
      <c r="J98" s="338">
        <v>262612</v>
      </c>
      <c r="K98" s="417"/>
    </row>
    <row r="99" spans="1:11" x14ac:dyDescent="0.25">
      <c r="A99" s="173"/>
      <c r="B99" s="186" t="s">
        <v>13</v>
      </c>
      <c r="C99" s="189" t="s">
        <v>14</v>
      </c>
      <c r="D99" s="183">
        <v>94394.07</v>
      </c>
      <c r="E99" s="183">
        <v>0</v>
      </c>
      <c r="F99" s="98">
        <v>94394.07</v>
      </c>
      <c r="G99" s="151">
        <v>2</v>
      </c>
      <c r="H99" s="184" t="s">
        <v>386</v>
      </c>
      <c r="I99" s="185" t="s">
        <v>387</v>
      </c>
      <c r="J99" s="338">
        <v>94394.07</v>
      </c>
      <c r="K99" s="417"/>
    </row>
    <row r="100" spans="1:11" x14ac:dyDescent="0.25">
      <c r="A100" s="173"/>
      <c r="B100" s="186" t="s">
        <v>484</v>
      </c>
      <c r="C100" s="189" t="s">
        <v>485</v>
      </c>
      <c r="D100" s="183">
        <v>88045.48</v>
      </c>
      <c r="E100" s="183">
        <v>0</v>
      </c>
      <c r="F100" s="98">
        <v>88045.48</v>
      </c>
      <c r="G100" s="151">
        <v>2</v>
      </c>
      <c r="H100" s="184" t="s">
        <v>386</v>
      </c>
      <c r="I100" s="185" t="s">
        <v>387</v>
      </c>
      <c r="J100" s="338">
        <v>88045.48</v>
      </c>
      <c r="K100" s="417"/>
    </row>
    <row r="101" spans="1:11" x14ac:dyDescent="0.25">
      <c r="A101" s="173"/>
      <c r="B101" s="186" t="s">
        <v>17</v>
      </c>
      <c r="C101" s="189" t="s">
        <v>18</v>
      </c>
      <c r="D101" s="183">
        <v>99638.98</v>
      </c>
      <c r="E101" s="183">
        <v>0</v>
      </c>
      <c r="F101" s="98">
        <v>99638.98</v>
      </c>
      <c r="G101" s="151">
        <v>2</v>
      </c>
      <c r="H101" s="184" t="s">
        <v>386</v>
      </c>
      <c r="I101" s="185" t="s">
        <v>387</v>
      </c>
      <c r="J101" s="338">
        <v>99638.98</v>
      </c>
      <c r="K101" s="417"/>
    </row>
    <row r="102" spans="1:11" ht="30" x14ac:dyDescent="0.25">
      <c r="A102" s="173"/>
      <c r="B102" s="186" t="s">
        <v>21</v>
      </c>
      <c r="C102" s="189" t="s">
        <v>172</v>
      </c>
      <c r="D102" s="183">
        <v>85428</v>
      </c>
      <c r="E102" s="183">
        <v>0</v>
      </c>
      <c r="F102" s="98">
        <v>85428</v>
      </c>
      <c r="G102" s="151">
        <v>2</v>
      </c>
      <c r="H102" s="184" t="s">
        <v>388</v>
      </c>
      <c r="I102" s="185" t="s">
        <v>389</v>
      </c>
      <c r="J102" s="338">
        <v>85428</v>
      </c>
      <c r="K102" s="417"/>
    </row>
    <row r="103" spans="1:11" ht="30" x14ac:dyDescent="0.25">
      <c r="A103" s="173"/>
      <c r="B103" s="186" t="s">
        <v>23</v>
      </c>
      <c r="C103" s="189" t="s">
        <v>24</v>
      </c>
      <c r="D103" s="183">
        <v>4510</v>
      </c>
      <c r="E103" s="183">
        <v>0</v>
      </c>
      <c r="F103" s="98">
        <v>4510</v>
      </c>
      <c r="G103" s="151">
        <v>2</v>
      </c>
      <c r="H103" s="184" t="s">
        <v>388</v>
      </c>
      <c r="I103" s="185" t="s">
        <v>389</v>
      </c>
      <c r="J103" s="338">
        <v>4510</v>
      </c>
      <c r="K103" s="417"/>
    </row>
    <row r="104" spans="1:11" ht="30" x14ac:dyDescent="0.25">
      <c r="A104" s="173"/>
      <c r="B104" s="186" t="s">
        <v>25</v>
      </c>
      <c r="C104" s="189" t="s">
        <v>173</v>
      </c>
      <c r="D104" s="183">
        <v>45826</v>
      </c>
      <c r="E104" s="183">
        <v>0</v>
      </c>
      <c r="F104" s="98">
        <v>45826</v>
      </c>
      <c r="G104" s="151">
        <v>2</v>
      </c>
      <c r="H104" s="184" t="s">
        <v>388</v>
      </c>
      <c r="I104" s="185" t="s">
        <v>389</v>
      </c>
      <c r="J104" s="338">
        <v>45826</v>
      </c>
      <c r="K104" s="417"/>
    </row>
    <row r="105" spans="1:11" ht="30" x14ac:dyDescent="0.25">
      <c r="A105" s="173"/>
      <c r="B105" s="186" t="s">
        <v>27</v>
      </c>
      <c r="C105" s="189" t="s">
        <v>28</v>
      </c>
      <c r="D105" s="183">
        <v>13531</v>
      </c>
      <c r="E105" s="183">
        <v>0</v>
      </c>
      <c r="F105" s="98">
        <v>13531</v>
      </c>
      <c r="G105" s="151">
        <v>2</v>
      </c>
      <c r="H105" s="184" t="s">
        <v>388</v>
      </c>
      <c r="I105" s="185" t="s">
        <v>389</v>
      </c>
      <c r="J105" s="338">
        <v>13531</v>
      </c>
      <c r="K105" s="417"/>
    </row>
    <row r="106" spans="1:11" ht="30" x14ac:dyDescent="0.25">
      <c r="A106" s="173"/>
      <c r="B106" s="186" t="s">
        <v>29</v>
      </c>
      <c r="C106" s="189" t="s">
        <v>30</v>
      </c>
      <c r="D106" s="183">
        <v>27063</v>
      </c>
      <c r="E106" s="183">
        <v>0</v>
      </c>
      <c r="F106" s="98">
        <v>27063</v>
      </c>
      <c r="G106" s="151">
        <v>2</v>
      </c>
      <c r="H106" s="184" t="s">
        <v>388</v>
      </c>
      <c r="I106" s="185" t="s">
        <v>389</v>
      </c>
      <c r="J106" s="338">
        <v>27063</v>
      </c>
      <c r="K106" s="417"/>
    </row>
    <row r="107" spans="1:11" ht="21.75" customHeight="1" x14ac:dyDescent="0.25">
      <c r="A107" s="376"/>
      <c r="B107" s="174" t="s">
        <v>31</v>
      </c>
      <c r="C107" s="191" t="s">
        <v>32</v>
      </c>
      <c r="D107" s="176">
        <v>12696.3</v>
      </c>
      <c r="E107" s="176">
        <v>225000</v>
      </c>
      <c r="F107" s="177">
        <v>237696.3</v>
      </c>
      <c r="G107" s="151">
        <v>2</v>
      </c>
      <c r="H107" s="178" t="s">
        <v>390</v>
      </c>
      <c r="I107" s="179" t="s">
        <v>391</v>
      </c>
      <c r="J107" s="180">
        <v>424565.17</v>
      </c>
      <c r="K107" s="417"/>
    </row>
    <row r="108" spans="1:11" ht="13.5" customHeight="1" x14ac:dyDescent="0.25">
      <c r="A108" s="173"/>
      <c r="B108" s="186" t="s">
        <v>37</v>
      </c>
      <c r="C108" s="189" t="s">
        <v>38</v>
      </c>
      <c r="D108" s="183">
        <v>12696.3</v>
      </c>
      <c r="E108" s="183">
        <v>0</v>
      </c>
      <c r="F108" s="98">
        <v>12696.3</v>
      </c>
      <c r="G108" s="151">
        <v>2</v>
      </c>
      <c r="H108" s="184" t="s">
        <v>390</v>
      </c>
      <c r="I108" s="185" t="s">
        <v>392</v>
      </c>
      <c r="J108" s="338">
        <v>12696.3</v>
      </c>
      <c r="K108" s="417"/>
    </row>
    <row r="109" spans="1:11" x14ac:dyDescent="0.25">
      <c r="A109" s="173"/>
      <c r="B109" s="186" t="s">
        <v>67</v>
      </c>
      <c r="C109" s="189" t="s">
        <v>68</v>
      </c>
      <c r="D109" s="183">
        <v>0</v>
      </c>
      <c r="E109" s="183">
        <v>225000</v>
      </c>
      <c r="F109" s="98">
        <v>225000</v>
      </c>
      <c r="G109" s="151">
        <v>2</v>
      </c>
      <c r="H109" s="184" t="s">
        <v>390</v>
      </c>
      <c r="I109" s="185" t="s">
        <v>392</v>
      </c>
      <c r="J109" s="338">
        <v>225000</v>
      </c>
      <c r="K109" s="417"/>
    </row>
    <row r="110" spans="1:11" x14ac:dyDescent="0.25">
      <c r="A110" s="173"/>
      <c r="B110" s="174" t="s">
        <v>47</v>
      </c>
      <c r="C110" s="191" t="s">
        <v>48</v>
      </c>
      <c r="D110" s="176">
        <v>186868.87</v>
      </c>
      <c r="E110" s="176">
        <v>0</v>
      </c>
      <c r="F110" s="177">
        <v>186868.87</v>
      </c>
      <c r="G110" s="151">
        <v>2</v>
      </c>
      <c r="H110" s="233"/>
      <c r="I110" s="166"/>
      <c r="J110" s="338" t="s">
        <v>376</v>
      </c>
    </row>
    <row r="111" spans="1:11" x14ac:dyDescent="0.25">
      <c r="A111" s="173"/>
      <c r="B111" s="186" t="s">
        <v>90</v>
      </c>
      <c r="C111" s="189" t="s">
        <v>91</v>
      </c>
      <c r="D111" s="183">
        <v>178903.43</v>
      </c>
      <c r="E111" s="183">
        <v>0</v>
      </c>
      <c r="F111" s="98">
        <v>178903.43</v>
      </c>
      <c r="G111" s="151">
        <v>2</v>
      </c>
      <c r="H111" s="184" t="s">
        <v>390</v>
      </c>
      <c r="I111" s="185" t="s">
        <v>392</v>
      </c>
      <c r="J111" s="338">
        <v>178903.43</v>
      </c>
    </row>
    <row r="112" spans="1:11" ht="15.75" thickBot="1" x14ac:dyDescent="0.3">
      <c r="A112" s="192"/>
      <c r="B112" s="193" t="s">
        <v>100</v>
      </c>
      <c r="C112" s="246" t="s">
        <v>101</v>
      </c>
      <c r="D112" s="195">
        <v>7965.44</v>
      </c>
      <c r="E112" s="195">
        <v>0</v>
      </c>
      <c r="F112" s="99">
        <v>7965.44</v>
      </c>
      <c r="G112" s="152">
        <v>2</v>
      </c>
      <c r="H112" s="196" t="s">
        <v>390</v>
      </c>
      <c r="I112" s="197" t="s">
        <v>392</v>
      </c>
      <c r="J112" s="360">
        <v>7965.44</v>
      </c>
    </row>
    <row r="113" spans="1:11" ht="15.75" thickBot="1" x14ac:dyDescent="0.3">
      <c r="A113" s="247"/>
      <c r="B113" s="222"/>
      <c r="C113" s="248"/>
      <c r="D113" s="247"/>
      <c r="E113" s="201"/>
      <c r="F113" s="209"/>
      <c r="G113" s="151"/>
      <c r="H113" s="209"/>
      <c r="I113" s="209"/>
      <c r="J113" s="164"/>
    </row>
    <row r="114" spans="1:11" ht="15.75" thickBot="1" x14ac:dyDescent="0.3">
      <c r="A114" s="167" t="s">
        <v>58</v>
      </c>
      <c r="B114" s="227" t="s">
        <v>82</v>
      </c>
      <c r="C114" s="168" t="s">
        <v>83</v>
      </c>
      <c r="D114" s="228">
        <v>871046.52</v>
      </c>
      <c r="E114" s="228">
        <v>0</v>
      </c>
      <c r="F114" s="229">
        <v>871046.52</v>
      </c>
      <c r="G114" s="153">
        <v>2</v>
      </c>
      <c r="H114" s="519" t="s">
        <v>384</v>
      </c>
      <c r="I114" s="520"/>
      <c r="J114" s="230">
        <v>871046.52</v>
      </c>
      <c r="K114" s="417"/>
    </row>
    <row r="115" spans="1:11" x14ac:dyDescent="0.25">
      <c r="A115" s="173"/>
      <c r="B115" s="174" t="s">
        <v>7</v>
      </c>
      <c r="C115" s="191" t="s">
        <v>8</v>
      </c>
      <c r="D115" s="176">
        <v>359203.4</v>
      </c>
      <c r="E115" s="176">
        <v>0</v>
      </c>
      <c r="F115" s="177">
        <v>359203.4</v>
      </c>
      <c r="G115" s="151">
        <v>2</v>
      </c>
      <c r="H115" s="178" t="s">
        <v>385</v>
      </c>
      <c r="I115" s="179" t="s">
        <v>8</v>
      </c>
      <c r="J115" s="180">
        <v>359203.4</v>
      </c>
      <c r="K115" s="417"/>
    </row>
    <row r="116" spans="1:11" x14ac:dyDescent="0.25">
      <c r="A116" s="173"/>
      <c r="B116" s="186" t="s">
        <v>9</v>
      </c>
      <c r="C116" s="189" t="s">
        <v>10</v>
      </c>
      <c r="D116" s="183">
        <v>41509.879999999997</v>
      </c>
      <c r="E116" s="183">
        <v>0</v>
      </c>
      <c r="F116" s="98">
        <v>41509.879999999997</v>
      </c>
      <c r="G116" s="151">
        <v>2</v>
      </c>
      <c r="H116" s="184" t="s">
        <v>386</v>
      </c>
      <c r="I116" s="185" t="s">
        <v>387</v>
      </c>
      <c r="J116" s="338">
        <v>41509.879999999997</v>
      </c>
      <c r="K116" s="417"/>
    </row>
    <row r="117" spans="1:11" x14ac:dyDescent="0.25">
      <c r="A117" s="173"/>
      <c r="B117" s="186" t="s">
        <v>174</v>
      </c>
      <c r="C117" s="189" t="s">
        <v>175</v>
      </c>
      <c r="D117" s="183">
        <v>236470</v>
      </c>
      <c r="E117" s="183">
        <v>0</v>
      </c>
      <c r="F117" s="98">
        <v>236470</v>
      </c>
      <c r="G117" s="151">
        <v>2</v>
      </c>
      <c r="H117" s="184" t="s">
        <v>386</v>
      </c>
      <c r="I117" s="185" t="s">
        <v>387</v>
      </c>
      <c r="J117" s="338">
        <v>236470</v>
      </c>
      <c r="K117" s="417"/>
    </row>
    <row r="118" spans="1:11" x14ac:dyDescent="0.25">
      <c r="A118" s="173"/>
      <c r="B118" s="186" t="s">
        <v>17</v>
      </c>
      <c r="C118" s="189" t="s">
        <v>18</v>
      </c>
      <c r="D118" s="183">
        <v>13642.52</v>
      </c>
      <c r="E118" s="183">
        <v>0</v>
      </c>
      <c r="F118" s="98">
        <v>13642.52</v>
      </c>
      <c r="G118" s="151">
        <v>2</v>
      </c>
      <c r="H118" s="184" t="s">
        <v>386</v>
      </c>
      <c r="I118" s="185" t="s">
        <v>387</v>
      </c>
      <c r="J118" s="338">
        <v>13642.52</v>
      </c>
      <c r="K118" s="417"/>
    </row>
    <row r="119" spans="1:11" ht="30" x14ac:dyDescent="0.25">
      <c r="A119" s="173"/>
      <c r="B119" s="186" t="s">
        <v>21</v>
      </c>
      <c r="C119" s="189" t="s">
        <v>172</v>
      </c>
      <c r="D119" s="183">
        <v>32736</v>
      </c>
      <c r="E119" s="183">
        <v>0</v>
      </c>
      <c r="F119" s="98">
        <v>32736</v>
      </c>
      <c r="G119" s="151">
        <v>2</v>
      </c>
      <c r="H119" s="184" t="s">
        <v>388</v>
      </c>
      <c r="I119" s="185" t="s">
        <v>389</v>
      </c>
      <c r="J119" s="338">
        <v>32736</v>
      </c>
      <c r="K119" s="417"/>
    </row>
    <row r="120" spans="1:11" ht="30.75" thickBot="1" x14ac:dyDescent="0.3">
      <c r="A120" s="192"/>
      <c r="B120" s="193" t="s">
        <v>23</v>
      </c>
      <c r="C120" s="246" t="s">
        <v>24</v>
      </c>
      <c r="D120" s="195">
        <v>1728</v>
      </c>
      <c r="E120" s="195">
        <v>0</v>
      </c>
      <c r="F120" s="99">
        <v>1728</v>
      </c>
      <c r="G120" s="152">
        <v>2</v>
      </c>
      <c r="H120" s="196" t="s">
        <v>388</v>
      </c>
      <c r="I120" s="197" t="s">
        <v>389</v>
      </c>
      <c r="J120" s="360">
        <v>1728</v>
      </c>
      <c r="K120" s="417"/>
    </row>
    <row r="121" spans="1:11" ht="30" x14ac:dyDescent="0.25">
      <c r="A121" s="202" t="s">
        <v>504</v>
      </c>
      <c r="B121" s="424" t="s">
        <v>25</v>
      </c>
      <c r="C121" s="425" t="s">
        <v>173</v>
      </c>
      <c r="D121" s="426">
        <v>17561</v>
      </c>
      <c r="E121" s="426">
        <v>0</v>
      </c>
      <c r="F121" s="427">
        <v>17561</v>
      </c>
      <c r="G121" s="153">
        <v>2</v>
      </c>
      <c r="H121" s="428" t="s">
        <v>388</v>
      </c>
      <c r="I121" s="429" t="s">
        <v>389</v>
      </c>
      <c r="J121" s="401">
        <v>17561</v>
      </c>
      <c r="K121" s="417" t="s">
        <v>341</v>
      </c>
    </row>
    <row r="122" spans="1:11" ht="30" x14ac:dyDescent="0.25">
      <c r="A122" s="173"/>
      <c r="B122" s="186" t="s">
        <v>27</v>
      </c>
      <c r="C122" s="189" t="s">
        <v>28</v>
      </c>
      <c r="D122" s="183">
        <v>5185</v>
      </c>
      <c r="E122" s="183">
        <v>0</v>
      </c>
      <c r="F122" s="98">
        <v>5185</v>
      </c>
      <c r="G122" s="151">
        <v>2</v>
      </c>
      <c r="H122" s="184" t="s">
        <v>388</v>
      </c>
      <c r="I122" s="185" t="s">
        <v>389</v>
      </c>
      <c r="J122" s="338">
        <v>5185</v>
      </c>
      <c r="K122" s="417"/>
    </row>
    <row r="123" spans="1:11" ht="30" x14ac:dyDescent="0.25">
      <c r="A123" s="249"/>
      <c r="B123" s="186" t="s">
        <v>29</v>
      </c>
      <c r="C123" s="189" t="s">
        <v>30</v>
      </c>
      <c r="D123" s="183">
        <v>10371</v>
      </c>
      <c r="E123" s="183">
        <v>0</v>
      </c>
      <c r="F123" s="98">
        <v>10371</v>
      </c>
      <c r="G123" s="151">
        <v>2</v>
      </c>
      <c r="H123" s="184" t="s">
        <v>388</v>
      </c>
      <c r="I123" s="185" t="s">
        <v>389</v>
      </c>
      <c r="J123" s="338">
        <v>10371</v>
      </c>
      <c r="K123" s="417"/>
    </row>
    <row r="124" spans="1:11" x14ac:dyDescent="0.25">
      <c r="A124" s="249"/>
      <c r="B124" s="174" t="s">
        <v>31</v>
      </c>
      <c r="C124" s="191" t="s">
        <v>32</v>
      </c>
      <c r="D124" s="176">
        <v>471489.16</v>
      </c>
      <c r="E124" s="176">
        <v>0</v>
      </c>
      <c r="F124" s="177">
        <v>471489.16</v>
      </c>
      <c r="G124" s="151">
        <v>2</v>
      </c>
      <c r="H124" s="178" t="s">
        <v>390</v>
      </c>
      <c r="I124" s="179" t="s">
        <v>391</v>
      </c>
      <c r="J124" s="180">
        <v>511843.12</v>
      </c>
      <c r="K124" s="417"/>
    </row>
    <row r="125" spans="1:11" ht="30" x14ac:dyDescent="0.25">
      <c r="A125" s="250"/>
      <c r="B125" s="186" t="s">
        <v>39</v>
      </c>
      <c r="C125" s="189" t="s">
        <v>40</v>
      </c>
      <c r="D125" s="183">
        <v>31489.16</v>
      </c>
      <c r="E125" s="183">
        <v>0</v>
      </c>
      <c r="F125" s="98">
        <v>31489.16</v>
      </c>
      <c r="G125" s="151">
        <v>2</v>
      </c>
      <c r="H125" s="184" t="s">
        <v>390</v>
      </c>
      <c r="I125" s="185" t="s">
        <v>392</v>
      </c>
      <c r="J125" s="338">
        <v>31489.16</v>
      </c>
    </row>
    <row r="126" spans="1:11" x14ac:dyDescent="0.25">
      <c r="A126" s="249"/>
      <c r="B126" s="186" t="s">
        <v>176</v>
      </c>
      <c r="C126" s="189" t="s">
        <v>177</v>
      </c>
      <c r="D126" s="183">
        <v>440000</v>
      </c>
      <c r="E126" s="183">
        <v>0</v>
      </c>
      <c r="F126" s="98">
        <v>440000</v>
      </c>
      <c r="G126" s="151">
        <v>2</v>
      </c>
      <c r="H126" s="184" t="s">
        <v>390</v>
      </c>
      <c r="I126" s="185" t="s">
        <v>392</v>
      </c>
      <c r="J126" s="338">
        <v>440000</v>
      </c>
      <c r="K126" s="417"/>
    </row>
    <row r="127" spans="1:11" x14ac:dyDescent="0.25">
      <c r="A127" s="173"/>
      <c r="B127" s="174" t="s">
        <v>47</v>
      </c>
      <c r="C127" s="191" t="s">
        <v>48</v>
      </c>
      <c r="D127" s="176">
        <v>40353.96</v>
      </c>
      <c r="E127" s="176">
        <v>0</v>
      </c>
      <c r="F127" s="177">
        <v>40353.96</v>
      </c>
      <c r="G127" s="151">
        <v>2</v>
      </c>
      <c r="H127" s="184"/>
      <c r="I127" s="185"/>
      <c r="J127" s="338" t="s">
        <v>376</v>
      </c>
    </row>
    <row r="128" spans="1:11" ht="15.75" thickBot="1" x14ac:dyDescent="0.3">
      <c r="A128" s="192"/>
      <c r="B128" s="193" t="s">
        <v>60</v>
      </c>
      <c r="C128" s="246" t="s">
        <v>61</v>
      </c>
      <c r="D128" s="195">
        <v>40353.96</v>
      </c>
      <c r="E128" s="195">
        <v>0</v>
      </c>
      <c r="F128" s="99">
        <v>40353.96</v>
      </c>
      <c r="G128" s="152">
        <v>2</v>
      </c>
      <c r="H128" s="196" t="s">
        <v>390</v>
      </c>
      <c r="I128" s="197" t="s">
        <v>392</v>
      </c>
      <c r="J128" s="360">
        <v>40353.96</v>
      </c>
    </row>
    <row r="129" spans="1:11" ht="15.75" thickBot="1" x14ac:dyDescent="0.3">
      <c r="A129" s="247"/>
      <c r="B129" s="222"/>
      <c r="C129" s="248"/>
      <c r="D129" s="247"/>
      <c r="E129" s="201"/>
      <c r="F129" s="209"/>
      <c r="G129" s="151"/>
      <c r="H129" s="209"/>
      <c r="I129" s="209"/>
      <c r="J129" s="164"/>
    </row>
    <row r="130" spans="1:11" ht="22.5" customHeight="1" thickBot="1" x14ac:dyDescent="0.3">
      <c r="A130" s="167" t="s">
        <v>58</v>
      </c>
      <c r="B130" s="227" t="s">
        <v>84</v>
      </c>
      <c r="C130" s="168" t="s">
        <v>85</v>
      </c>
      <c r="D130" s="228">
        <v>4241152.24</v>
      </c>
      <c r="E130" s="228">
        <v>0</v>
      </c>
      <c r="F130" s="229">
        <v>4241152.24</v>
      </c>
      <c r="G130" s="153">
        <v>2</v>
      </c>
      <c r="H130" s="519" t="s">
        <v>460</v>
      </c>
      <c r="I130" s="520"/>
      <c r="J130" s="230">
        <v>4241152.24</v>
      </c>
      <c r="K130" s="417"/>
    </row>
    <row r="131" spans="1:11" ht="22.5" customHeight="1" thickBot="1" x14ac:dyDescent="0.3">
      <c r="A131" s="251" t="s">
        <v>373</v>
      </c>
      <c r="B131" s="227" t="s">
        <v>368</v>
      </c>
      <c r="C131" s="168" t="s">
        <v>369</v>
      </c>
      <c r="D131" s="228">
        <v>3964978.0900000003</v>
      </c>
      <c r="E131" s="228">
        <v>0</v>
      </c>
      <c r="F131" s="229">
        <v>3964978.0900000003</v>
      </c>
      <c r="G131" s="151">
        <v>2</v>
      </c>
      <c r="H131" s="519" t="s">
        <v>384</v>
      </c>
      <c r="I131" s="520"/>
      <c r="J131" s="230">
        <v>3964978.0900000003</v>
      </c>
      <c r="K131" s="417"/>
    </row>
    <row r="132" spans="1:11" s="253" customFormat="1" x14ac:dyDescent="0.25">
      <c r="A132" s="210"/>
      <c r="B132" s="174" t="s">
        <v>7</v>
      </c>
      <c r="C132" s="191" t="s">
        <v>8</v>
      </c>
      <c r="D132" s="176">
        <v>2583842.1</v>
      </c>
      <c r="E132" s="176">
        <v>0</v>
      </c>
      <c r="F132" s="177">
        <v>2583842.1</v>
      </c>
      <c r="G132" s="151">
        <v>2</v>
      </c>
      <c r="H132" s="178" t="s">
        <v>385</v>
      </c>
      <c r="I132" s="179" t="s">
        <v>8</v>
      </c>
      <c r="J132" s="180">
        <v>2583842.1</v>
      </c>
      <c r="K132" s="418"/>
    </row>
    <row r="133" spans="1:11" s="253" customFormat="1" x14ac:dyDescent="0.25">
      <c r="A133" s="210"/>
      <c r="B133" s="186" t="s">
        <v>9</v>
      </c>
      <c r="C133" s="189" t="s">
        <v>10</v>
      </c>
      <c r="D133" s="183">
        <v>1257935</v>
      </c>
      <c r="E133" s="183">
        <v>0</v>
      </c>
      <c r="F133" s="98">
        <v>1257935</v>
      </c>
      <c r="G133" s="151">
        <v>2</v>
      </c>
      <c r="H133" s="184" t="s">
        <v>386</v>
      </c>
      <c r="I133" s="185" t="s">
        <v>387</v>
      </c>
      <c r="J133" s="338">
        <v>1257935</v>
      </c>
      <c r="K133" s="418"/>
    </row>
    <row r="134" spans="1:11" s="253" customFormat="1" x14ac:dyDescent="0.25">
      <c r="A134" s="210"/>
      <c r="B134" s="186" t="s">
        <v>13</v>
      </c>
      <c r="C134" s="189" t="s">
        <v>14</v>
      </c>
      <c r="D134" s="183">
        <v>98263.67</v>
      </c>
      <c r="E134" s="183">
        <v>0</v>
      </c>
      <c r="F134" s="98">
        <v>98263.67</v>
      </c>
      <c r="G134" s="151">
        <v>2</v>
      </c>
      <c r="H134" s="184" t="s">
        <v>386</v>
      </c>
      <c r="I134" s="185" t="s">
        <v>387</v>
      </c>
      <c r="J134" s="338">
        <v>98263.67</v>
      </c>
      <c r="K134" s="418"/>
    </row>
    <row r="135" spans="1:11" s="253" customFormat="1" x14ac:dyDescent="0.25">
      <c r="A135" s="210"/>
      <c r="B135" s="186" t="s">
        <v>484</v>
      </c>
      <c r="C135" s="189" t="s">
        <v>485</v>
      </c>
      <c r="D135" s="183">
        <v>82451.28</v>
      </c>
      <c r="E135" s="183">
        <v>0</v>
      </c>
      <c r="F135" s="98">
        <v>82451.28</v>
      </c>
      <c r="G135" s="151">
        <v>2</v>
      </c>
      <c r="H135" s="184" t="s">
        <v>386</v>
      </c>
      <c r="I135" s="185" t="s">
        <v>387</v>
      </c>
      <c r="J135" s="338">
        <v>82451.28</v>
      </c>
      <c r="K135" s="418"/>
    </row>
    <row r="136" spans="1:11" s="253" customFormat="1" x14ac:dyDescent="0.25">
      <c r="A136" s="210"/>
      <c r="B136" s="186" t="s">
        <v>17</v>
      </c>
      <c r="C136" s="189" t="s">
        <v>18</v>
      </c>
      <c r="D136" s="183">
        <v>558785.19999999995</v>
      </c>
      <c r="E136" s="183">
        <v>0</v>
      </c>
      <c r="F136" s="98">
        <v>558785.19999999995</v>
      </c>
      <c r="G136" s="151">
        <v>2</v>
      </c>
      <c r="H136" s="184" t="s">
        <v>386</v>
      </c>
      <c r="I136" s="185" t="s">
        <v>387</v>
      </c>
      <c r="J136" s="338">
        <v>558785.19999999995</v>
      </c>
      <c r="K136" s="418"/>
    </row>
    <row r="137" spans="1:11" s="253" customFormat="1" x14ac:dyDescent="0.25">
      <c r="A137" s="210"/>
      <c r="B137" s="181" t="s">
        <v>19</v>
      </c>
      <c r="C137" s="182" t="s">
        <v>20</v>
      </c>
      <c r="D137" s="183">
        <v>150502.95000000001</v>
      </c>
      <c r="E137" s="183">
        <v>0</v>
      </c>
      <c r="F137" s="98">
        <v>150502.95000000001</v>
      </c>
      <c r="G137" s="151">
        <v>2</v>
      </c>
      <c r="H137" s="184" t="s">
        <v>386</v>
      </c>
      <c r="I137" s="185" t="s">
        <v>387</v>
      </c>
      <c r="J137" s="338">
        <v>150502.95000000001</v>
      </c>
      <c r="K137" s="418"/>
    </row>
    <row r="138" spans="1:11" s="253" customFormat="1" ht="30" x14ac:dyDescent="0.25">
      <c r="A138" s="210"/>
      <c r="B138" s="186" t="s">
        <v>21</v>
      </c>
      <c r="C138" s="189" t="s">
        <v>172</v>
      </c>
      <c r="D138" s="183">
        <v>211152</v>
      </c>
      <c r="E138" s="183">
        <v>0</v>
      </c>
      <c r="F138" s="98">
        <v>211152</v>
      </c>
      <c r="G138" s="151">
        <v>2</v>
      </c>
      <c r="H138" s="184" t="s">
        <v>388</v>
      </c>
      <c r="I138" s="185" t="s">
        <v>389</v>
      </c>
      <c r="J138" s="338">
        <v>211152</v>
      </c>
      <c r="K138" s="418"/>
    </row>
    <row r="139" spans="1:11" s="253" customFormat="1" ht="30" x14ac:dyDescent="0.25">
      <c r="A139" s="210"/>
      <c r="B139" s="186" t="s">
        <v>23</v>
      </c>
      <c r="C139" s="189" t="s">
        <v>24</v>
      </c>
      <c r="D139" s="183">
        <v>11148</v>
      </c>
      <c r="E139" s="183">
        <v>0</v>
      </c>
      <c r="F139" s="98">
        <v>11148</v>
      </c>
      <c r="G139" s="151">
        <v>2</v>
      </c>
      <c r="H139" s="184" t="s">
        <v>388</v>
      </c>
      <c r="I139" s="185" t="s">
        <v>389</v>
      </c>
      <c r="J139" s="338">
        <v>11148</v>
      </c>
      <c r="K139" s="418"/>
    </row>
    <row r="140" spans="1:11" s="253" customFormat="1" ht="30" x14ac:dyDescent="0.25">
      <c r="A140" s="210"/>
      <c r="B140" s="186" t="s">
        <v>25</v>
      </c>
      <c r="C140" s="189" t="s">
        <v>173</v>
      </c>
      <c r="D140" s="183">
        <v>113268</v>
      </c>
      <c r="E140" s="183">
        <v>0</v>
      </c>
      <c r="F140" s="98">
        <v>113268</v>
      </c>
      <c r="G140" s="151">
        <v>2</v>
      </c>
      <c r="H140" s="184" t="s">
        <v>388</v>
      </c>
      <c r="I140" s="185" t="s">
        <v>389</v>
      </c>
      <c r="J140" s="338">
        <v>113268</v>
      </c>
      <c r="K140" s="417"/>
    </row>
    <row r="141" spans="1:11" ht="30" x14ac:dyDescent="0.25">
      <c r="A141" s="210"/>
      <c r="B141" s="186" t="s">
        <v>27</v>
      </c>
      <c r="C141" s="189" t="s">
        <v>28</v>
      </c>
      <c r="D141" s="183">
        <v>33445</v>
      </c>
      <c r="E141" s="183">
        <v>0</v>
      </c>
      <c r="F141" s="98">
        <v>33445</v>
      </c>
      <c r="G141" s="151">
        <v>2</v>
      </c>
      <c r="H141" s="184" t="s">
        <v>388</v>
      </c>
      <c r="I141" s="185" t="s">
        <v>389</v>
      </c>
      <c r="J141" s="338">
        <v>33445</v>
      </c>
      <c r="K141" s="417"/>
    </row>
    <row r="142" spans="1:11" ht="30" x14ac:dyDescent="0.25">
      <c r="A142" s="210"/>
      <c r="B142" s="186" t="s">
        <v>29</v>
      </c>
      <c r="C142" s="189" t="s">
        <v>30</v>
      </c>
      <c r="D142" s="183">
        <v>66891</v>
      </c>
      <c r="E142" s="183">
        <v>0</v>
      </c>
      <c r="F142" s="98">
        <v>66891</v>
      </c>
      <c r="G142" s="151">
        <v>2</v>
      </c>
      <c r="H142" s="184" t="s">
        <v>388</v>
      </c>
      <c r="I142" s="185" t="s">
        <v>389</v>
      </c>
      <c r="J142" s="338">
        <v>66891</v>
      </c>
      <c r="K142" s="417"/>
    </row>
    <row r="143" spans="1:11" ht="15" customHeight="1" x14ac:dyDescent="0.25">
      <c r="A143" s="375" t="s">
        <v>85</v>
      </c>
      <c r="B143" s="174" t="s">
        <v>31</v>
      </c>
      <c r="C143" s="191" t="s">
        <v>32</v>
      </c>
      <c r="D143" s="176">
        <v>1053641.4100000001</v>
      </c>
      <c r="E143" s="176">
        <v>0</v>
      </c>
      <c r="F143" s="177">
        <v>1053641.4100000001</v>
      </c>
      <c r="G143" s="151">
        <v>2</v>
      </c>
      <c r="H143" s="178" t="s">
        <v>390</v>
      </c>
      <c r="I143" s="179" t="s">
        <v>391</v>
      </c>
      <c r="J143" s="180">
        <v>1292873.8</v>
      </c>
      <c r="K143" s="417"/>
    </row>
    <row r="144" spans="1:11" x14ac:dyDescent="0.25">
      <c r="A144" s="359"/>
      <c r="B144" s="186" t="s">
        <v>37</v>
      </c>
      <c r="C144" s="189" t="s">
        <v>38</v>
      </c>
      <c r="D144" s="183">
        <v>43553.41</v>
      </c>
      <c r="E144" s="183">
        <v>0</v>
      </c>
      <c r="F144" s="98">
        <v>43553.41</v>
      </c>
      <c r="G144" s="151">
        <v>2</v>
      </c>
      <c r="H144" s="184" t="s">
        <v>390</v>
      </c>
      <c r="I144" s="185" t="s">
        <v>392</v>
      </c>
      <c r="J144" s="338">
        <v>43553.41</v>
      </c>
    </row>
    <row r="145" spans="1:11" ht="30" x14ac:dyDescent="0.25">
      <c r="A145" s="210"/>
      <c r="B145" s="186" t="s">
        <v>463</v>
      </c>
      <c r="C145" s="189" t="s">
        <v>464</v>
      </c>
      <c r="D145" s="183">
        <v>1200</v>
      </c>
      <c r="E145" s="183">
        <v>0</v>
      </c>
      <c r="F145" s="98">
        <v>1200</v>
      </c>
      <c r="G145" s="151"/>
      <c r="H145" s="184" t="s">
        <v>390</v>
      </c>
      <c r="I145" s="185" t="s">
        <v>392</v>
      </c>
      <c r="J145" s="338">
        <v>1200</v>
      </c>
    </row>
    <row r="146" spans="1:11" x14ac:dyDescent="0.25">
      <c r="A146" s="210"/>
      <c r="B146" s="186" t="s">
        <v>88</v>
      </c>
      <c r="C146" s="189" t="s">
        <v>89</v>
      </c>
      <c r="D146" s="183">
        <v>534030</v>
      </c>
      <c r="E146" s="183">
        <v>0</v>
      </c>
      <c r="F146" s="98">
        <v>534030</v>
      </c>
      <c r="G146" s="151">
        <v>2</v>
      </c>
      <c r="H146" s="184" t="s">
        <v>390</v>
      </c>
      <c r="I146" s="185" t="s">
        <v>392</v>
      </c>
      <c r="J146" s="338">
        <v>534030</v>
      </c>
    </row>
    <row r="147" spans="1:11" x14ac:dyDescent="0.25">
      <c r="A147" s="210"/>
      <c r="B147" s="186" t="s">
        <v>45</v>
      </c>
      <c r="C147" s="189" t="s">
        <v>46</v>
      </c>
      <c r="D147" s="183">
        <v>474858</v>
      </c>
      <c r="E147" s="183">
        <v>0</v>
      </c>
      <c r="F147" s="98">
        <v>474858</v>
      </c>
      <c r="G147" s="151">
        <v>2</v>
      </c>
      <c r="H147" s="184" t="s">
        <v>390</v>
      </c>
      <c r="I147" s="185" t="s">
        <v>392</v>
      </c>
      <c r="J147" s="338">
        <v>474858</v>
      </c>
      <c r="K147" s="417"/>
    </row>
    <row r="148" spans="1:11" x14ac:dyDescent="0.25">
      <c r="A148" s="210"/>
      <c r="B148" s="174" t="s">
        <v>47</v>
      </c>
      <c r="C148" s="191" t="s">
        <v>48</v>
      </c>
      <c r="D148" s="176">
        <v>239232.39</v>
      </c>
      <c r="E148" s="176">
        <v>0</v>
      </c>
      <c r="F148" s="177">
        <v>239232.39</v>
      </c>
      <c r="G148" s="151">
        <v>2</v>
      </c>
      <c r="H148" s="256"/>
      <c r="I148" s="164"/>
      <c r="J148" s="255" t="s">
        <v>376</v>
      </c>
      <c r="K148" s="417"/>
    </row>
    <row r="149" spans="1:11" ht="21.75" customHeight="1" x14ac:dyDescent="0.25">
      <c r="A149" s="210"/>
      <c r="B149" s="186" t="s">
        <v>73</v>
      </c>
      <c r="C149" s="189" t="s">
        <v>74</v>
      </c>
      <c r="D149" s="183">
        <v>174069</v>
      </c>
      <c r="E149" s="183">
        <v>0</v>
      </c>
      <c r="F149" s="98">
        <v>174069</v>
      </c>
      <c r="G149" s="151">
        <v>2</v>
      </c>
      <c r="H149" s="184" t="s">
        <v>390</v>
      </c>
      <c r="I149" s="185" t="s">
        <v>392</v>
      </c>
      <c r="J149" s="338">
        <v>174069</v>
      </c>
    </row>
    <row r="150" spans="1:11" ht="21.75" customHeight="1" x14ac:dyDescent="0.25">
      <c r="A150" s="210"/>
      <c r="B150" s="186" t="s">
        <v>90</v>
      </c>
      <c r="C150" s="189" t="s">
        <v>91</v>
      </c>
      <c r="D150" s="183">
        <v>28570.66</v>
      </c>
      <c r="E150" s="183">
        <v>0</v>
      </c>
      <c r="F150" s="98">
        <v>28570.66</v>
      </c>
      <c r="G150" s="151">
        <v>2</v>
      </c>
      <c r="H150" s="184" t="s">
        <v>390</v>
      </c>
      <c r="I150" s="185" t="s">
        <v>392</v>
      </c>
      <c r="J150" s="338">
        <v>28570.66</v>
      </c>
    </row>
    <row r="151" spans="1:11" ht="21.75" customHeight="1" x14ac:dyDescent="0.25">
      <c r="A151" s="210"/>
      <c r="B151" s="186" t="s">
        <v>125</v>
      </c>
      <c r="C151" s="189" t="s">
        <v>126</v>
      </c>
      <c r="D151" s="183">
        <v>36592.730000000003</v>
      </c>
      <c r="E151" s="183">
        <v>0</v>
      </c>
      <c r="F151" s="98">
        <v>36592.730000000003</v>
      </c>
      <c r="G151" s="151">
        <v>2</v>
      </c>
      <c r="H151" s="184" t="s">
        <v>390</v>
      </c>
      <c r="I151" s="185" t="s">
        <v>392</v>
      </c>
      <c r="J151" s="338">
        <v>36592.730000000003</v>
      </c>
    </row>
    <row r="152" spans="1:11" ht="18" customHeight="1" x14ac:dyDescent="0.25">
      <c r="A152" s="257"/>
      <c r="B152" s="174" t="s">
        <v>127</v>
      </c>
      <c r="C152" s="191" t="s">
        <v>128</v>
      </c>
      <c r="D152" s="176">
        <v>88262.19</v>
      </c>
      <c r="E152" s="176">
        <v>0</v>
      </c>
      <c r="F152" s="177">
        <v>88262.19</v>
      </c>
      <c r="G152" s="151">
        <v>2</v>
      </c>
      <c r="H152" s="178" t="s">
        <v>416</v>
      </c>
      <c r="I152" s="179" t="s">
        <v>417</v>
      </c>
      <c r="J152" s="180">
        <v>88262.19</v>
      </c>
      <c r="K152" s="417"/>
    </row>
    <row r="153" spans="1:11" ht="30.75" thickBot="1" x14ac:dyDescent="0.3">
      <c r="A153" s="258"/>
      <c r="B153" s="193" t="s">
        <v>129</v>
      </c>
      <c r="C153" s="246" t="s">
        <v>130</v>
      </c>
      <c r="D153" s="195">
        <v>88262.19</v>
      </c>
      <c r="E153" s="195">
        <v>0</v>
      </c>
      <c r="F153" s="99">
        <v>88262.19</v>
      </c>
      <c r="G153" s="152">
        <v>2</v>
      </c>
      <c r="H153" s="196" t="s">
        <v>418</v>
      </c>
      <c r="I153" s="197" t="s">
        <v>419</v>
      </c>
      <c r="J153" s="360">
        <v>88262.19</v>
      </c>
      <c r="K153" s="417"/>
    </row>
    <row r="154" spans="1:11" ht="28.5" customHeight="1" thickBot="1" x14ac:dyDescent="0.3">
      <c r="A154" s="259"/>
      <c r="B154" s="260"/>
      <c r="C154" s="187"/>
      <c r="D154" s="88"/>
      <c r="E154" s="88"/>
      <c r="F154" s="209"/>
      <c r="G154" s="151"/>
      <c r="H154" s="235"/>
      <c r="I154" s="185"/>
      <c r="J154" s="361"/>
      <c r="K154" s="417"/>
    </row>
    <row r="155" spans="1:11" ht="22.5" customHeight="1" thickBot="1" x14ac:dyDescent="0.3">
      <c r="A155" s="167" t="s">
        <v>372</v>
      </c>
      <c r="B155" s="227" t="s">
        <v>370</v>
      </c>
      <c r="C155" s="168" t="s">
        <v>371</v>
      </c>
      <c r="D155" s="228">
        <v>276174.15000000002</v>
      </c>
      <c r="E155" s="228">
        <v>0</v>
      </c>
      <c r="F155" s="236">
        <v>276174.15000000002</v>
      </c>
      <c r="G155" s="153">
        <v>2</v>
      </c>
      <c r="H155" s="373" t="s">
        <v>384</v>
      </c>
      <c r="I155" s="374"/>
      <c r="J155" s="171">
        <v>276174.15000000002</v>
      </c>
      <c r="K155" s="417" t="s">
        <v>349</v>
      </c>
    </row>
    <row r="156" spans="1:11" ht="22.5" customHeight="1" x14ac:dyDescent="0.25">
      <c r="A156" s="210"/>
      <c r="B156" s="174" t="s">
        <v>7</v>
      </c>
      <c r="C156" s="191" t="s">
        <v>8</v>
      </c>
      <c r="D156" s="176">
        <v>276174.15000000002</v>
      </c>
      <c r="E156" s="176">
        <v>0</v>
      </c>
      <c r="F156" s="177">
        <v>276174.15000000002</v>
      </c>
      <c r="G156" s="151">
        <v>2</v>
      </c>
      <c r="H156" s="178" t="s">
        <v>385</v>
      </c>
      <c r="I156" s="179" t="s">
        <v>8</v>
      </c>
      <c r="J156" s="180">
        <v>276174.15000000002</v>
      </c>
      <c r="K156" s="417"/>
    </row>
    <row r="157" spans="1:11" x14ac:dyDescent="0.25">
      <c r="A157" s="210"/>
      <c r="B157" s="186" t="s">
        <v>9</v>
      </c>
      <c r="C157" s="189" t="s">
        <v>10</v>
      </c>
      <c r="D157" s="183">
        <v>139770.44</v>
      </c>
      <c r="E157" s="183">
        <v>0</v>
      </c>
      <c r="F157" s="98">
        <v>139770.44</v>
      </c>
      <c r="G157" s="151">
        <v>2</v>
      </c>
      <c r="H157" s="184" t="s">
        <v>386</v>
      </c>
      <c r="I157" s="185" t="s">
        <v>387</v>
      </c>
      <c r="J157" s="338">
        <v>139770.44</v>
      </c>
      <c r="K157" s="417"/>
    </row>
    <row r="158" spans="1:11" x14ac:dyDescent="0.25">
      <c r="A158" s="210"/>
      <c r="B158" s="186" t="s">
        <v>484</v>
      </c>
      <c r="C158" s="189" t="s">
        <v>485</v>
      </c>
      <c r="D158" s="183">
        <v>9161.0400000000009</v>
      </c>
      <c r="E158" s="183">
        <v>0</v>
      </c>
      <c r="F158" s="98">
        <v>9161.0400000000009</v>
      </c>
      <c r="G158" s="151">
        <v>2</v>
      </c>
      <c r="H158" s="184" t="s">
        <v>386</v>
      </c>
      <c r="I158" s="185" t="s">
        <v>387</v>
      </c>
      <c r="J158" s="338">
        <v>9161.0400000000009</v>
      </c>
      <c r="K158" s="417"/>
    </row>
    <row r="159" spans="1:11" x14ac:dyDescent="0.25">
      <c r="A159" s="210"/>
      <c r="B159" s="186" t="s">
        <v>17</v>
      </c>
      <c r="C159" s="189" t="s">
        <v>18</v>
      </c>
      <c r="D159" s="183">
        <v>62087.57</v>
      </c>
      <c r="E159" s="183">
        <v>0</v>
      </c>
      <c r="F159" s="98">
        <v>62087.57</v>
      </c>
      <c r="G159" s="151">
        <v>2</v>
      </c>
      <c r="H159" s="184" t="s">
        <v>386</v>
      </c>
      <c r="I159" s="185" t="s">
        <v>387</v>
      </c>
      <c r="J159" s="338">
        <v>62087.57</v>
      </c>
      <c r="K159" s="417"/>
    </row>
    <row r="160" spans="1:11" x14ac:dyDescent="0.25">
      <c r="A160" s="210"/>
      <c r="B160" s="181" t="s">
        <v>19</v>
      </c>
      <c r="C160" s="182" t="s">
        <v>20</v>
      </c>
      <c r="D160" s="183">
        <v>16722.099999999999</v>
      </c>
      <c r="E160" s="183">
        <v>0</v>
      </c>
      <c r="F160" s="98">
        <v>16722.099999999999</v>
      </c>
      <c r="G160" s="151">
        <v>2</v>
      </c>
      <c r="H160" s="184" t="s">
        <v>386</v>
      </c>
      <c r="I160" s="185" t="s">
        <v>387</v>
      </c>
      <c r="J160" s="338">
        <v>16722.099999999999</v>
      </c>
      <c r="K160" s="417"/>
    </row>
    <row r="161" spans="1:11" ht="30" x14ac:dyDescent="0.25">
      <c r="A161" s="210"/>
      <c r="B161" s="186" t="s">
        <v>21</v>
      </c>
      <c r="C161" s="189" t="s">
        <v>172</v>
      </c>
      <c r="D161" s="183">
        <v>23461</v>
      </c>
      <c r="E161" s="183">
        <v>0</v>
      </c>
      <c r="F161" s="98">
        <v>23461</v>
      </c>
      <c r="G161" s="151">
        <v>2</v>
      </c>
      <c r="H161" s="184" t="s">
        <v>388</v>
      </c>
      <c r="I161" s="185" t="s">
        <v>389</v>
      </c>
      <c r="J161" s="338">
        <v>23461</v>
      </c>
      <c r="K161" s="417"/>
    </row>
    <row r="162" spans="1:11" ht="30" x14ac:dyDescent="0.25">
      <c r="A162" s="210"/>
      <c r="B162" s="186" t="s">
        <v>23</v>
      </c>
      <c r="C162" s="189" t="s">
        <v>24</v>
      </c>
      <c r="D162" s="183">
        <v>1239</v>
      </c>
      <c r="E162" s="183">
        <v>0</v>
      </c>
      <c r="F162" s="98">
        <v>1239</v>
      </c>
      <c r="G162" s="151">
        <v>2</v>
      </c>
      <c r="H162" s="184" t="s">
        <v>388</v>
      </c>
      <c r="I162" s="185" t="s">
        <v>389</v>
      </c>
      <c r="J162" s="338">
        <v>1239</v>
      </c>
      <c r="K162" s="417"/>
    </row>
    <row r="163" spans="1:11" ht="30" x14ac:dyDescent="0.25">
      <c r="A163" s="210"/>
      <c r="B163" s="186" t="s">
        <v>25</v>
      </c>
      <c r="C163" s="189" t="s">
        <v>173</v>
      </c>
      <c r="D163" s="183">
        <v>12585</v>
      </c>
      <c r="E163" s="183">
        <v>0</v>
      </c>
      <c r="F163" s="98">
        <v>12585</v>
      </c>
      <c r="G163" s="151">
        <v>2</v>
      </c>
      <c r="H163" s="184" t="s">
        <v>388</v>
      </c>
      <c r="I163" s="185" t="s">
        <v>389</v>
      </c>
      <c r="J163" s="338">
        <v>12585</v>
      </c>
      <c r="K163" s="417"/>
    </row>
    <row r="164" spans="1:11" ht="30" x14ac:dyDescent="0.25">
      <c r="A164" s="210"/>
      <c r="B164" s="186" t="s">
        <v>27</v>
      </c>
      <c r="C164" s="189" t="s">
        <v>28</v>
      </c>
      <c r="D164" s="183">
        <v>3716</v>
      </c>
      <c r="E164" s="183">
        <v>0</v>
      </c>
      <c r="F164" s="98">
        <v>3716</v>
      </c>
      <c r="G164" s="151">
        <v>2</v>
      </c>
      <c r="H164" s="184" t="s">
        <v>388</v>
      </c>
      <c r="I164" s="185" t="s">
        <v>389</v>
      </c>
      <c r="J164" s="338">
        <v>3716</v>
      </c>
      <c r="K164" s="417"/>
    </row>
    <row r="165" spans="1:11" ht="30.75" thickBot="1" x14ac:dyDescent="0.3">
      <c r="A165" s="211"/>
      <c r="B165" s="193" t="s">
        <v>29</v>
      </c>
      <c r="C165" s="246" t="s">
        <v>30</v>
      </c>
      <c r="D165" s="195">
        <v>7432</v>
      </c>
      <c r="E165" s="195">
        <v>0</v>
      </c>
      <c r="F165" s="99">
        <v>7432</v>
      </c>
      <c r="G165" s="152">
        <v>2</v>
      </c>
      <c r="H165" s="196" t="s">
        <v>388</v>
      </c>
      <c r="I165" s="197" t="s">
        <v>389</v>
      </c>
      <c r="J165" s="360">
        <v>7432</v>
      </c>
      <c r="K165" s="417"/>
    </row>
    <row r="166" spans="1:11" ht="15.75" thickBot="1" x14ac:dyDescent="0.3">
      <c r="A166" s="264"/>
      <c r="B166" s="262"/>
      <c r="C166" s="263"/>
      <c r="D166" s="264"/>
      <c r="E166" s="265"/>
      <c r="F166" s="266"/>
      <c r="G166" s="151"/>
      <c r="H166" s="207"/>
      <c r="I166" s="207"/>
      <c r="J166" s="207"/>
      <c r="K166" s="418"/>
    </row>
    <row r="167" spans="1:11" ht="19.5" customHeight="1" thickBot="1" x14ac:dyDescent="0.3">
      <c r="A167" s="167" t="s">
        <v>58</v>
      </c>
      <c r="B167" s="267" t="s">
        <v>102</v>
      </c>
      <c r="C167" s="168" t="s">
        <v>103</v>
      </c>
      <c r="D167" s="228">
        <v>1432385.36</v>
      </c>
      <c r="E167" s="228">
        <v>0</v>
      </c>
      <c r="F167" s="236">
        <v>1432385.36</v>
      </c>
      <c r="G167" s="153">
        <v>2</v>
      </c>
      <c r="H167" s="519" t="s">
        <v>384</v>
      </c>
      <c r="I167" s="520"/>
      <c r="J167" s="230">
        <v>1432385.36</v>
      </c>
      <c r="K167" s="418"/>
    </row>
    <row r="168" spans="1:11" x14ac:dyDescent="0.25">
      <c r="A168" s="210"/>
      <c r="B168" s="174" t="s">
        <v>7</v>
      </c>
      <c r="C168" s="191" t="s">
        <v>8</v>
      </c>
      <c r="D168" s="176">
        <v>683855.3600000001</v>
      </c>
      <c r="E168" s="176">
        <v>0</v>
      </c>
      <c r="F168" s="177">
        <v>683855.3600000001</v>
      </c>
      <c r="G168" s="151">
        <v>2</v>
      </c>
      <c r="H168" s="178" t="s">
        <v>385</v>
      </c>
      <c r="I168" s="179" t="s">
        <v>8</v>
      </c>
      <c r="J168" s="180">
        <v>683855.3600000001</v>
      </c>
      <c r="K168" s="422"/>
    </row>
    <row r="169" spans="1:11" x14ac:dyDescent="0.25">
      <c r="A169" s="210"/>
      <c r="B169" s="186" t="s">
        <v>9</v>
      </c>
      <c r="C169" s="189" t="s">
        <v>10</v>
      </c>
      <c r="D169" s="183">
        <v>231623.54</v>
      </c>
      <c r="E169" s="183">
        <v>0</v>
      </c>
      <c r="F169" s="98">
        <v>231623.54</v>
      </c>
      <c r="G169" s="151">
        <v>2</v>
      </c>
      <c r="H169" s="184" t="s">
        <v>386</v>
      </c>
      <c r="I169" s="185" t="s">
        <v>387</v>
      </c>
      <c r="J169" s="338">
        <v>231623.54</v>
      </c>
      <c r="K169" s="418"/>
    </row>
    <row r="170" spans="1:11" x14ac:dyDescent="0.25">
      <c r="A170" s="210"/>
      <c r="B170" s="181" t="s">
        <v>11</v>
      </c>
      <c r="C170" s="349" t="s">
        <v>12</v>
      </c>
      <c r="D170" s="183">
        <v>281751.37</v>
      </c>
      <c r="E170" s="183">
        <v>0</v>
      </c>
      <c r="F170" s="97">
        <v>281751.37</v>
      </c>
      <c r="G170" s="151">
        <v>2</v>
      </c>
      <c r="H170" s="184" t="s">
        <v>386</v>
      </c>
      <c r="I170" s="185" t="s">
        <v>387</v>
      </c>
      <c r="J170" s="338">
        <v>281751.37</v>
      </c>
      <c r="K170" s="418"/>
    </row>
    <row r="171" spans="1:11" x14ac:dyDescent="0.25">
      <c r="A171" s="210"/>
      <c r="B171" s="186" t="s">
        <v>13</v>
      </c>
      <c r="C171" s="189" t="s">
        <v>14</v>
      </c>
      <c r="D171" s="183">
        <v>8591.83</v>
      </c>
      <c r="E171" s="183">
        <v>0</v>
      </c>
      <c r="F171" s="98">
        <v>8591.83</v>
      </c>
      <c r="G171" s="151">
        <v>2</v>
      </c>
      <c r="H171" s="184" t="s">
        <v>386</v>
      </c>
      <c r="I171" s="185" t="s">
        <v>387</v>
      </c>
      <c r="J171" s="338">
        <v>8591.83</v>
      </c>
      <c r="K171" s="418"/>
    </row>
    <row r="172" spans="1:11" x14ac:dyDescent="0.25">
      <c r="A172" s="210"/>
      <c r="B172" s="186" t="s">
        <v>17</v>
      </c>
      <c r="C172" s="189" t="s">
        <v>18</v>
      </c>
      <c r="D172" s="183">
        <v>78023.62</v>
      </c>
      <c r="E172" s="183">
        <v>0</v>
      </c>
      <c r="F172" s="98">
        <v>78023.62</v>
      </c>
      <c r="G172" s="151">
        <v>2</v>
      </c>
      <c r="H172" s="184" t="s">
        <v>386</v>
      </c>
      <c r="I172" s="185" t="s">
        <v>387</v>
      </c>
      <c r="J172" s="338">
        <v>78023.62</v>
      </c>
      <c r="K172" s="422"/>
    </row>
    <row r="173" spans="1:11" ht="30" x14ac:dyDescent="0.25">
      <c r="A173" s="210"/>
      <c r="B173" s="186" t="s">
        <v>21</v>
      </c>
      <c r="C173" s="189" t="s">
        <v>172</v>
      </c>
      <c r="D173" s="183">
        <v>40624</v>
      </c>
      <c r="E173" s="183">
        <v>0</v>
      </c>
      <c r="F173" s="98">
        <v>40624</v>
      </c>
      <c r="G173" s="151">
        <v>2</v>
      </c>
      <c r="H173" s="184" t="s">
        <v>388</v>
      </c>
      <c r="I173" s="185" t="s">
        <v>389</v>
      </c>
      <c r="J173" s="338">
        <v>40624</v>
      </c>
      <c r="K173" s="417"/>
    </row>
    <row r="174" spans="1:11" ht="30" x14ac:dyDescent="0.25">
      <c r="A174" s="210"/>
      <c r="B174" s="186" t="s">
        <v>23</v>
      </c>
      <c r="C174" s="189" t="s">
        <v>24</v>
      </c>
      <c r="D174" s="183">
        <v>2145</v>
      </c>
      <c r="E174" s="183">
        <v>0</v>
      </c>
      <c r="F174" s="98">
        <v>2145</v>
      </c>
      <c r="G174" s="151">
        <v>2</v>
      </c>
      <c r="H174" s="184" t="s">
        <v>388</v>
      </c>
      <c r="I174" s="185" t="s">
        <v>389</v>
      </c>
      <c r="J174" s="338">
        <v>2145</v>
      </c>
      <c r="K174" s="417"/>
    </row>
    <row r="175" spans="1:11" ht="30" x14ac:dyDescent="0.25">
      <c r="A175" s="210"/>
      <c r="B175" s="186" t="s">
        <v>25</v>
      </c>
      <c r="C175" s="189" t="s">
        <v>173</v>
      </c>
      <c r="D175" s="183">
        <v>21792</v>
      </c>
      <c r="E175" s="183">
        <v>0</v>
      </c>
      <c r="F175" s="98">
        <v>21792</v>
      </c>
      <c r="G175" s="151">
        <v>2</v>
      </c>
      <c r="H175" s="184" t="s">
        <v>388</v>
      </c>
      <c r="I175" s="185" t="s">
        <v>389</v>
      </c>
      <c r="J175" s="338">
        <v>21792</v>
      </c>
      <c r="K175" s="417"/>
    </row>
    <row r="176" spans="1:11" ht="30" x14ac:dyDescent="0.25">
      <c r="A176" s="210"/>
      <c r="B176" s="186" t="s">
        <v>27</v>
      </c>
      <c r="C176" s="189" t="s">
        <v>28</v>
      </c>
      <c r="D176" s="183">
        <v>6435</v>
      </c>
      <c r="E176" s="183">
        <v>0</v>
      </c>
      <c r="F176" s="98">
        <v>6435</v>
      </c>
      <c r="G176" s="151">
        <v>2</v>
      </c>
      <c r="H176" s="184" t="s">
        <v>388</v>
      </c>
      <c r="I176" s="185" t="s">
        <v>389</v>
      </c>
      <c r="J176" s="338">
        <v>6435</v>
      </c>
      <c r="K176" s="417"/>
    </row>
    <row r="177" spans="1:11" ht="30" x14ac:dyDescent="0.25">
      <c r="A177" s="210"/>
      <c r="B177" s="186" t="s">
        <v>29</v>
      </c>
      <c r="C177" s="189" t="s">
        <v>30</v>
      </c>
      <c r="D177" s="183">
        <v>12869</v>
      </c>
      <c r="E177" s="183">
        <v>0</v>
      </c>
      <c r="F177" s="98">
        <v>12869</v>
      </c>
      <c r="G177" s="151">
        <v>2</v>
      </c>
      <c r="H177" s="184" t="s">
        <v>388</v>
      </c>
      <c r="I177" s="185" t="s">
        <v>389</v>
      </c>
      <c r="J177" s="338">
        <v>12869</v>
      </c>
    </row>
    <row r="178" spans="1:11" x14ac:dyDescent="0.25">
      <c r="A178" s="375"/>
      <c r="B178" s="174" t="s">
        <v>31</v>
      </c>
      <c r="C178" s="191" t="s">
        <v>32</v>
      </c>
      <c r="D178" s="176">
        <v>748530</v>
      </c>
      <c r="E178" s="176">
        <v>0</v>
      </c>
      <c r="F178" s="177">
        <v>748530</v>
      </c>
      <c r="G178" s="151">
        <v>2</v>
      </c>
      <c r="H178" s="178" t="s">
        <v>390</v>
      </c>
      <c r="I178" s="179" t="s">
        <v>391</v>
      </c>
      <c r="J178" s="180">
        <v>748530</v>
      </c>
    </row>
    <row r="179" spans="1:11" ht="30" x14ac:dyDescent="0.25">
      <c r="A179" s="210"/>
      <c r="B179" s="186" t="s">
        <v>39</v>
      </c>
      <c r="C179" s="189" t="s">
        <v>40</v>
      </c>
      <c r="D179" s="183">
        <v>2030</v>
      </c>
      <c r="E179" s="183">
        <v>0</v>
      </c>
      <c r="F179" s="98">
        <v>2030</v>
      </c>
      <c r="G179" s="151">
        <v>2</v>
      </c>
      <c r="H179" s="184" t="s">
        <v>390</v>
      </c>
      <c r="I179" s="185" t="s">
        <v>392</v>
      </c>
      <c r="J179" s="338">
        <v>2030</v>
      </c>
      <c r="K179" s="417"/>
    </row>
    <row r="180" spans="1:11" x14ac:dyDescent="0.25">
      <c r="A180" s="210"/>
      <c r="B180" s="186" t="s">
        <v>67</v>
      </c>
      <c r="C180" s="189" t="s">
        <v>68</v>
      </c>
      <c r="D180" s="183">
        <v>350000</v>
      </c>
      <c r="E180" s="183">
        <v>0</v>
      </c>
      <c r="F180" s="98">
        <v>350000</v>
      </c>
      <c r="G180" s="151">
        <v>2</v>
      </c>
      <c r="H180" s="184" t="s">
        <v>390</v>
      </c>
      <c r="I180" s="185" t="s">
        <v>392</v>
      </c>
      <c r="J180" s="338">
        <v>350000</v>
      </c>
    </row>
    <row r="181" spans="1:11" x14ac:dyDescent="0.25">
      <c r="A181" s="210"/>
      <c r="B181" s="186" t="s">
        <v>43</v>
      </c>
      <c r="C181" s="189" t="s">
        <v>44</v>
      </c>
      <c r="D181" s="183">
        <v>211500</v>
      </c>
      <c r="E181" s="183">
        <v>0</v>
      </c>
      <c r="F181" s="98">
        <v>211500</v>
      </c>
      <c r="G181" s="151">
        <v>2</v>
      </c>
      <c r="H181" s="184" t="s">
        <v>390</v>
      </c>
      <c r="I181" s="185" t="s">
        <v>392</v>
      </c>
      <c r="J181" s="338">
        <v>211500</v>
      </c>
      <c r="K181" s="417"/>
    </row>
    <row r="182" spans="1:11" ht="30.75" thickBot="1" x14ac:dyDescent="0.3">
      <c r="A182" s="211"/>
      <c r="B182" s="193" t="s">
        <v>133</v>
      </c>
      <c r="C182" s="194" t="s">
        <v>134</v>
      </c>
      <c r="D182" s="195">
        <v>185000</v>
      </c>
      <c r="E182" s="195">
        <v>0</v>
      </c>
      <c r="F182" s="99">
        <v>185000</v>
      </c>
      <c r="G182" s="152">
        <v>2</v>
      </c>
      <c r="H182" s="196" t="s">
        <v>390</v>
      </c>
      <c r="I182" s="197" t="s">
        <v>392</v>
      </c>
      <c r="J182" s="360">
        <v>185000</v>
      </c>
    </row>
    <row r="183" spans="1:11" ht="15.75" thickBot="1" x14ac:dyDescent="0.3">
      <c r="A183" s="264"/>
      <c r="B183" s="262"/>
      <c r="C183" s="263"/>
      <c r="D183" s="264"/>
      <c r="E183" s="265"/>
      <c r="F183" s="266"/>
      <c r="G183" s="151"/>
      <c r="H183" s="102"/>
      <c r="I183" s="102"/>
      <c r="J183" s="361"/>
    </row>
    <row r="184" spans="1:11" ht="15.75" thickBot="1" x14ac:dyDescent="0.3">
      <c r="A184" s="167" t="s">
        <v>58</v>
      </c>
      <c r="B184" s="267" t="s">
        <v>104</v>
      </c>
      <c r="C184" s="168" t="s">
        <v>105</v>
      </c>
      <c r="D184" s="228">
        <v>390000</v>
      </c>
      <c r="E184" s="228">
        <v>0</v>
      </c>
      <c r="F184" s="229">
        <v>390000</v>
      </c>
      <c r="G184" s="153">
        <v>2</v>
      </c>
      <c r="H184" s="519" t="s">
        <v>384</v>
      </c>
      <c r="I184" s="520"/>
      <c r="J184" s="230">
        <v>390000</v>
      </c>
    </row>
    <row r="185" spans="1:11" ht="21.75" customHeight="1" x14ac:dyDescent="0.25">
      <c r="A185" s="173"/>
      <c r="B185" s="174" t="s">
        <v>31</v>
      </c>
      <c r="C185" s="191" t="s">
        <v>32</v>
      </c>
      <c r="D185" s="176">
        <v>390000</v>
      </c>
      <c r="E185" s="176">
        <v>0</v>
      </c>
      <c r="F185" s="177">
        <v>390000</v>
      </c>
      <c r="G185" s="151">
        <v>2</v>
      </c>
      <c r="H185" s="178" t="s">
        <v>390</v>
      </c>
      <c r="I185" s="179" t="s">
        <v>391</v>
      </c>
      <c r="J185" s="180">
        <v>390000</v>
      </c>
      <c r="K185" s="417"/>
    </row>
    <row r="186" spans="1:11" ht="19.5" customHeight="1" thickBot="1" x14ac:dyDescent="0.3">
      <c r="A186" s="192"/>
      <c r="B186" s="193" t="s">
        <v>115</v>
      </c>
      <c r="C186" s="246" t="s">
        <v>116</v>
      </c>
      <c r="D186" s="195">
        <v>390000</v>
      </c>
      <c r="E186" s="195">
        <v>0</v>
      </c>
      <c r="F186" s="99">
        <v>390000</v>
      </c>
      <c r="G186" s="152">
        <v>2</v>
      </c>
      <c r="H186" s="196" t="s">
        <v>390</v>
      </c>
      <c r="I186" s="197" t="s">
        <v>392</v>
      </c>
      <c r="J186" s="360">
        <v>390000</v>
      </c>
      <c r="K186" s="417"/>
    </row>
    <row r="187" spans="1:11" ht="25.5" customHeight="1" thickBot="1" x14ac:dyDescent="0.3">
      <c r="A187" s="264"/>
      <c r="B187" s="262"/>
      <c r="C187" s="263"/>
      <c r="D187" s="264"/>
      <c r="E187" s="265"/>
      <c r="F187" s="266"/>
      <c r="G187" s="151"/>
      <c r="H187" s="102"/>
      <c r="I187" s="102"/>
      <c r="J187" s="361"/>
      <c r="K187" s="417"/>
    </row>
    <row r="188" spans="1:11" ht="26.25" thickBot="1" x14ac:dyDescent="0.3">
      <c r="A188" s="167" t="s">
        <v>58</v>
      </c>
      <c r="B188" s="267" t="s">
        <v>347</v>
      </c>
      <c r="C188" s="168" t="s">
        <v>348</v>
      </c>
      <c r="D188" s="228">
        <v>0</v>
      </c>
      <c r="E188" s="228">
        <v>400000</v>
      </c>
      <c r="F188" s="229">
        <v>400000</v>
      </c>
      <c r="G188" s="281">
        <v>2</v>
      </c>
      <c r="H188" s="519" t="s">
        <v>384</v>
      </c>
      <c r="I188" s="520"/>
      <c r="J188" s="230">
        <v>400000</v>
      </c>
      <c r="K188" s="417" t="s">
        <v>334</v>
      </c>
    </row>
    <row r="189" spans="1:11" x14ac:dyDescent="0.25">
      <c r="A189" s="282"/>
      <c r="B189" s="238" t="s">
        <v>47</v>
      </c>
      <c r="C189" s="191" t="s">
        <v>48</v>
      </c>
      <c r="D189" s="176">
        <v>0</v>
      </c>
      <c r="E189" s="176">
        <v>400000</v>
      </c>
      <c r="F189" s="177">
        <v>400000</v>
      </c>
      <c r="G189" s="151">
        <v>2</v>
      </c>
      <c r="H189" s="278" t="s">
        <v>390</v>
      </c>
      <c r="I189" s="279" t="s">
        <v>391</v>
      </c>
      <c r="J189" s="280">
        <v>400000</v>
      </c>
      <c r="K189" s="417"/>
    </row>
    <row r="190" spans="1:11" ht="15.75" thickBot="1" x14ac:dyDescent="0.3">
      <c r="A190" s="244"/>
      <c r="B190" s="245" t="s">
        <v>73</v>
      </c>
      <c r="C190" s="246" t="s">
        <v>74</v>
      </c>
      <c r="D190" s="195">
        <v>0</v>
      </c>
      <c r="E190" s="195">
        <v>400000</v>
      </c>
      <c r="F190" s="99">
        <v>400000</v>
      </c>
      <c r="G190" s="152">
        <v>2</v>
      </c>
      <c r="H190" s="196" t="s">
        <v>390</v>
      </c>
      <c r="I190" s="197" t="s">
        <v>392</v>
      </c>
      <c r="J190" s="360">
        <v>400000</v>
      </c>
      <c r="K190" s="417"/>
    </row>
    <row r="191" spans="1:11" s="253" customFormat="1" ht="15.75" thickBot="1" x14ac:dyDescent="0.3">
      <c r="A191" s="264"/>
      <c r="B191" s="276"/>
      <c r="C191" s="182"/>
      <c r="D191" s="277"/>
      <c r="E191" s="277"/>
      <c r="F191" s="101"/>
      <c r="G191" s="151">
        <v>2</v>
      </c>
      <c r="H191" s="283"/>
      <c r="I191" s="283"/>
      <c r="J191" s="283"/>
      <c r="K191" s="422"/>
    </row>
    <row r="192" spans="1:11" s="149" customFormat="1" ht="19.5" customHeight="1" thickBot="1" x14ac:dyDescent="0.3">
      <c r="A192" s="212"/>
      <c r="B192" s="213"/>
      <c r="C192" s="214" t="s">
        <v>106</v>
      </c>
      <c r="D192" s="215">
        <v>14931624.639999999</v>
      </c>
      <c r="E192" s="215">
        <v>3935064.11</v>
      </c>
      <c r="F192" s="216">
        <v>18866688.75</v>
      </c>
      <c r="G192" s="165">
        <v>2</v>
      </c>
      <c r="H192" s="214"/>
      <c r="I192" s="214" t="s">
        <v>106</v>
      </c>
      <c r="J192" s="216">
        <v>18866688.75</v>
      </c>
      <c r="K192" s="423"/>
    </row>
    <row r="193" spans="1:11" s="253" customFormat="1" ht="15.75" thickBot="1" x14ac:dyDescent="0.3">
      <c r="A193" s="284"/>
      <c r="B193" s="285"/>
      <c r="C193" s="286"/>
      <c r="D193" s="283"/>
      <c r="E193" s="283"/>
      <c r="F193" s="207"/>
      <c r="G193" s="151"/>
      <c r="H193" s="207"/>
      <c r="I193" s="207"/>
      <c r="J193" s="207"/>
      <c r="K193" s="422"/>
    </row>
    <row r="194" spans="1:11" s="253" customFormat="1" ht="16.5" thickBot="1" x14ac:dyDescent="0.3">
      <c r="A194" s="527" t="s">
        <v>107</v>
      </c>
      <c r="B194" s="528"/>
      <c r="C194" s="528"/>
      <c r="D194" s="528"/>
      <c r="E194" s="528"/>
      <c r="F194" s="528"/>
      <c r="G194" s="528"/>
      <c r="H194" s="528"/>
      <c r="I194" s="528"/>
      <c r="J194" s="529"/>
      <c r="K194" s="422"/>
    </row>
    <row r="195" spans="1:11" s="253" customFormat="1" ht="16.5" thickBot="1" x14ac:dyDescent="0.3">
      <c r="A195" s="287"/>
      <c r="B195" s="287"/>
      <c r="C195" s="287"/>
      <c r="D195" s="287"/>
      <c r="E195" s="287"/>
      <c r="F195" s="226"/>
      <c r="G195" s="151">
        <v>3</v>
      </c>
      <c r="H195" s="288"/>
      <c r="I195" s="288"/>
      <c r="J195" s="288"/>
      <c r="K195" s="422"/>
    </row>
    <row r="196" spans="1:11" s="253" customFormat="1" ht="15.75" thickBot="1" x14ac:dyDescent="0.3">
      <c r="A196" s="289" t="s">
        <v>108</v>
      </c>
      <c r="B196" s="290" t="s">
        <v>5</v>
      </c>
      <c r="C196" s="291" t="s">
        <v>145</v>
      </c>
      <c r="D196" s="292">
        <v>2112293.92</v>
      </c>
      <c r="E196" s="292">
        <v>25130</v>
      </c>
      <c r="F196" s="292">
        <v>2137423.92</v>
      </c>
      <c r="G196" s="165">
        <v>3</v>
      </c>
      <c r="H196" s="290"/>
      <c r="I196" s="291" t="s">
        <v>145</v>
      </c>
      <c r="J196" s="292">
        <v>2137423.92</v>
      </c>
      <c r="K196" s="422"/>
    </row>
    <row r="197" spans="1:11" s="253" customFormat="1" ht="15.75" thickBot="1" x14ac:dyDescent="0.3">
      <c r="A197" s="430"/>
      <c r="B197" s="260"/>
      <c r="C197" s="187"/>
      <c r="D197" s="312"/>
      <c r="E197" s="288"/>
      <c r="F197" s="348"/>
      <c r="G197" s="151"/>
      <c r="H197" s="252"/>
      <c r="I197" s="252"/>
      <c r="J197" s="348"/>
      <c r="K197" s="422"/>
    </row>
    <row r="198" spans="1:11" s="253" customFormat="1" x14ac:dyDescent="0.25">
      <c r="A198" s="431" t="s">
        <v>112</v>
      </c>
      <c r="B198" s="432" t="s">
        <v>53</v>
      </c>
      <c r="C198" s="433" t="s">
        <v>490</v>
      </c>
      <c r="D198" s="318">
        <v>2112293.92</v>
      </c>
      <c r="E198" s="318">
        <v>0</v>
      </c>
      <c r="F198" s="319">
        <v>2112293.92</v>
      </c>
      <c r="G198" s="411">
        <v>3</v>
      </c>
      <c r="H198" s="514" t="s">
        <v>461</v>
      </c>
      <c r="I198" s="514"/>
      <c r="J198" s="171">
        <v>2112293.92</v>
      </c>
      <c r="K198" s="422"/>
    </row>
    <row r="199" spans="1:11" s="253" customFormat="1" x14ac:dyDescent="0.25">
      <c r="A199" s="173"/>
      <c r="B199" s="174" t="s">
        <v>31</v>
      </c>
      <c r="C199" s="191" t="s">
        <v>32</v>
      </c>
      <c r="D199" s="294">
        <v>2008500</v>
      </c>
      <c r="E199" s="294">
        <v>0</v>
      </c>
      <c r="F199" s="294">
        <v>2008500</v>
      </c>
      <c r="G199" s="412">
        <v>3</v>
      </c>
      <c r="H199" s="295" t="s">
        <v>402</v>
      </c>
      <c r="I199" s="179" t="s">
        <v>403</v>
      </c>
      <c r="J199" s="180">
        <v>2112293.92</v>
      </c>
      <c r="K199" s="422"/>
    </row>
    <row r="200" spans="1:11" s="253" customFormat="1" x14ac:dyDescent="0.25">
      <c r="A200" s="173"/>
      <c r="B200" s="186" t="s">
        <v>76</v>
      </c>
      <c r="C200" s="189" t="s">
        <v>77</v>
      </c>
      <c r="D200" s="297">
        <v>2008500</v>
      </c>
      <c r="E200" s="183">
        <v>0</v>
      </c>
      <c r="F200" s="312">
        <v>2008500</v>
      </c>
      <c r="G200" s="412">
        <v>3</v>
      </c>
      <c r="H200" s="235" t="s">
        <v>426</v>
      </c>
      <c r="I200" s="185" t="s">
        <v>427</v>
      </c>
      <c r="J200" s="338">
        <v>2008500</v>
      </c>
      <c r="K200" s="422"/>
    </row>
    <row r="201" spans="1:11" s="253" customFormat="1" x14ac:dyDescent="0.25">
      <c r="A201" s="173"/>
      <c r="B201" s="174" t="s">
        <v>47</v>
      </c>
      <c r="C201" s="293" t="s">
        <v>48</v>
      </c>
      <c r="D201" s="294">
        <v>103793.92</v>
      </c>
      <c r="E201" s="294">
        <v>0</v>
      </c>
      <c r="F201" s="294">
        <v>103793.92</v>
      </c>
      <c r="G201" s="412">
        <v>3</v>
      </c>
      <c r="H201" s="339"/>
      <c r="I201" s="340"/>
      <c r="J201" s="208"/>
      <c r="K201" s="422"/>
    </row>
    <row r="202" spans="1:11" s="253" customFormat="1" ht="15.75" thickBot="1" x14ac:dyDescent="0.3">
      <c r="A202" s="192"/>
      <c r="B202" s="193" t="s">
        <v>60</v>
      </c>
      <c r="C202" s="434" t="s">
        <v>61</v>
      </c>
      <c r="D202" s="435">
        <v>103793.92</v>
      </c>
      <c r="E202" s="195">
        <v>0</v>
      </c>
      <c r="F202" s="313">
        <v>103793.92</v>
      </c>
      <c r="G202" s="413">
        <v>3</v>
      </c>
      <c r="H202" s="436" t="s">
        <v>426</v>
      </c>
      <c r="I202" s="197" t="s">
        <v>427</v>
      </c>
      <c r="J202" s="360">
        <v>103793.92</v>
      </c>
      <c r="K202" s="422"/>
    </row>
    <row r="203" spans="1:11" s="253" customFormat="1" ht="15.75" thickBot="1" x14ac:dyDescent="0.3">
      <c r="A203" s="268"/>
      <c r="B203" s="260"/>
      <c r="C203" s="187"/>
      <c r="D203" s="312"/>
      <c r="E203" s="288"/>
      <c r="F203" s="348"/>
      <c r="G203" s="150"/>
      <c r="H203" s="252"/>
      <c r="I203" s="252"/>
      <c r="J203" s="348"/>
      <c r="K203" s="422"/>
    </row>
    <row r="204" spans="1:11" s="253" customFormat="1" x14ac:dyDescent="0.25">
      <c r="A204" s="431" t="s">
        <v>112</v>
      </c>
      <c r="B204" s="432" t="s">
        <v>359</v>
      </c>
      <c r="C204" s="336" t="s">
        <v>462</v>
      </c>
      <c r="D204" s="318">
        <v>0</v>
      </c>
      <c r="E204" s="318">
        <v>25130</v>
      </c>
      <c r="F204" s="319">
        <v>25130</v>
      </c>
      <c r="G204" s="411">
        <v>3</v>
      </c>
      <c r="H204" s="514" t="s">
        <v>461</v>
      </c>
      <c r="I204" s="514"/>
      <c r="J204" s="171">
        <v>25130</v>
      </c>
      <c r="K204" s="422"/>
    </row>
    <row r="205" spans="1:11" s="253" customFormat="1" x14ac:dyDescent="0.25">
      <c r="A205" s="173"/>
      <c r="B205" s="174" t="s">
        <v>47</v>
      </c>
      <c r="C205" s="293" t="s">
        <v>48</v>
      </c>
      <c r="D205" s="294">
        <v>0</v>
      </c>
      <c r="E205" s="176">
        <v>25130</v>
      </c>
      <c r="F205" s="296">
        <v>25130</v>
      </c>
      <c r="G205" s="412">
        <v>3</v>
      </c>
      <c r="H205" s="295" t="s">
        <v>402</v>
      </c>
      <c r="I205" s="179" t="s">
        <v>403</v>
      </c>
      <c r="J205" s="180">
        <v>25130</v>
      </c>
      <c r="K205" s="422"/>
    </row>
    <row r="206" spans="1:11" s="253" customFormat="1" ht="15.75" thickBot="1" x14ac:dyDescent="0.3">
      <c r="A206" s="192"/>
      <c r="B206" s="193" t="s">
        <v>119</v>
      </c>
      <c r="C206" s="434" t="s">
        <v>120</v>
      </c>
      <c r="D206" s="195">
        <v>0</v>
      </c>
      <c r="E206" s="195">
        <v>25130</v>
      </c>
      <c r="F206" s="313">
        <v>25130</v>
      </c>
      <c r="G206" s="413">
        <v>3</v>
      </c>
      <c r="H206" s="436" t="s">
        <v>426</v>
      </c>
      <c r="I206" s="197" t="s">
        <v>427</v>
      </c>
      <c r="J206" s="360">
        <v>25130</v>
      </c>
      <c r="K206" s="422"/>
    </row>
    <row r="207" spans="1:11" s="253" customFormat="1" ht="20.25" customHeight="1" thickBot="1" x14ac:dyDescent="0.3">
      <c r="A207" s="268"/>
      <c r="B207" s="260"/>
      <c r="C207" s="187"/>
      <c r="D207" s="312"/>
      <c r="E207" s="288"/>
      <c r="F207" s="348"/>
      <c r="G207" s="151"/>
      <c r="H207" s="252"/>
      <c r="I207" s="252"/>
      <c r="J207" s="348"/>
      <c r="K207" s="422"/>
    </row>
    <row r="208" spans="1:11" s="253" customFormat="1" ht="20.25" customHeight="1" thickBot="1" x14ac:dyDescent="0.3">
      <c r="A208" s="473" t="s">
        <v>108</v>
      </c>
      <c r="B208" s="474" t="s">
        <v>53</v>
      </c>
      <c r="C208" s="372" t="s">
        <v>109</v>
      </c>
      <c r="D208" s="475">
        <v>107416732.77000001</v>
      </c>
      <c r="E208" s="475">
        <v>5281825.88</v>
      </c>
      <c r="F208" s="230">
        <v>112698558.65000001</v>
      </c>
      <c r="G208" s="477">
        <v>3</v>
      </c>
      <c r="H208" s="476"/>
      <c r="I208" s="372" t="s">
        <v>109</v>
      </c>
      <c r="J208" s="230">
        <v>112698558.65000001</v>
      </c>
      <c r="K208" s="422"/>
    </row>
    <row r="209" spans="1:11" s="253" customFormat="1" ht="20.25" customHeight="1" thickBot="1" x14ac:dyDescent="0.3">
      <c r="A209" s="247"/>
      <c r="B209" s="222"/>
      <c r="C209" s="371"/>
      <c r="D209" s="224"/>
      <c r="E209" s="224"/>
      <c r="F209" s="164"/>
      <c r="G209" s="151"/>
      <c r="H209" s="252"/>
      <c r="I209" s="252"/>
      <c r="J209" s="348"/>
      <c r="K209" s="422"/>
    </row>
    <row r="210" spans="1:11" s="253" customFormat="1" x14ac:dyDescent="0.2">
      <c r="A210" s="465" t="s">
        <v>110</v>
      </c>
      <c r="B210" s="466" t="s">
        <v>111</v>
      </c>
      <c r="C210" s="467" t="s">
        <v>178</v>
      </c>
      <c r="D210" s="468">
        <v>12568692.939999999</v>
      </c>
      <c r="E210" s="468">
        <v>2038937.87</v>
      </c>
      <c r="F210" s="469">
        <v>14607630.810000001</v>
      </c>
      <c r="G210" s="411">
        <v>3</v>
      </c>
      <c r="H210" s="514" t="s">
        <v>461</v>
      </c>
      <c r="I210" s="514"/>
      <c r="J210" s="171">
        <v>14607630.809999999</v>
      </c>
      <c r="K210" s="422"/>
    </row>
    <row r="211" spans="1:11" s="253" customFormat="1" x14ac:dyDescent="0.25">
      <c r="A211" s="268"/>
      <c r="B211" s="174" t="s">
        <v>7</v>
      </c>
      <c r="C211" s="179" t="s">
        <v>8</v>
      </c>
      <c r="D211" s="299">
        <v>6211032.6799999997</v>
      </c>
      <c r="E211" s="300">
        <v>254880</v>
      </c>
      <c r="F211" s="300">
        <v>6465912.6799999997</v>
      </c>
      <c r="G211" s="412">
        <v>3</v>
      </c>
      <c r="H211" s="295" t="s">
        <v>402</v>
      </c>
      <c r="I211" s="179" t="s">
        <v>403</v>
      </c>
      <c r="J211" s="180">
        <v>14607630.809999999</v>
      </c>
      <c r="K211" s="422"/>
    </row>
    <row r="212" spans="1:11" s="253" customFormat="1" x14ac:dyDescent="0.25">
      <c r="A212" s="268"/>
      <c r="B212" s="186" t="s">
        <v>9</v>
      </c>
      <c r="C212" s="301" t="s">
        <v>10</v>
      </c>
      <c r="D212" s="183">
        <v>3833975.28</v>
      </c>
      <c r="E212" s="183">
        <v>0</v>
      </c>
      <c r="F212" s="470">
        <v>3833975.28</v>
      </c>
      <c r="G212" s="412">
        <v>3</v>
      </c>
      <c r="H212" s="235" t="s">
        <v>428</v>
      </c>
      <c r="I212" s="185" t="s">
        <v>310</v>
      </c>
      <c r="J212" s="308">
        <v>3833975.28</v>
      </c>
      <c r="K212" s="422"/>
    </row>
    <row r="213" spans="1:11" s="253" customFormat="1" x14ac:dyDescent="0.25">
      <c r="A213" s="268"/>
      <c r="B213" s="186" t="s">
        <v>174</v>
      </c>
      <c r="C213" s="301" t="s">
        <v>175</v>
      </c>
      <c r="D213" s="183">
        <v>0</v>
      </c>
      <c r="E213" s="183">
        <v>254880</v>
      </c>
      <c r="F213" s="470">
        <v>254880</v>
      </c>
      <c r="G213" s="412">
        <v>3</v>
      </c>
      <c r="H213" s="235" t="s">
        <v>428</v>
      </c>
      <c r="I213" s="185" t="s">
        <v>310</v>
      </c>
      <c r="J213" s="308">
        <v>254880</v>
      </c>
      <c r="K213" s="422"/>
    </row>
    <row r="214" spans="1:11" s="253" customFormat="1" x14ac:dyDescent="0.25">
      <c r="A214" s="268"/>
      <c r="B214" s="186" t="s">
        <v>13</v>
      </c>
      <c r="C214" s="301" t="s">
        <v>14</v>
      </c>
      <c r="D214" s="183">
        <v>42597.599999999999</v>
      </c>
      <c r="E214" s="183">
        <v>0</v>
      </c>
      <c r="F214" s="470">
        <v>42597.599999999999</v>
      </c>
      <c r="G214" s="412">
        <v>3</v>
      </c>
      <c r="H214" s="235" t="s">
        <v>428</v>
      </c>
      <c r="I214" s="185" t="s">
        <v>310</v>
      </c>
      <c r="J214" s="308">
        <v>42597.599999999999</v>
      </c>
      <c r="K214" s="422"/>
    </row>
    <row r="215" spans="1:11" s="253" customFormat="1" x14ac:dyDescent="0.25">
      <c r="A215" s="268"/>
      <c r="B215" s="186" t="s">
        <v>17</v>
      </c>
      <c r="C215" s="301" t="s">
        <v>18</v>
      </c>
      <c r="D215" s="183">
        <v>1061721.08</v>
      </c>
      <c r="E215" s="183">
        <v>0</v>
      </c>
      <c r="F215" s="470">
        <v>1061721.08</v>
      </c>
      <c r="G215" s="412">
        <v>3</v>
      </c>
      <c r="H215" s="235" t="s">
        <v>428</v>
      </c>
      <c r="I215" s="185" t="s">
        <v>310</v>
      </c>
      <c r="J215" s="308">
        <v>1061721.08</v>
      </c>
      <c r="K215" s="422"/>
    </row>
    <row r="216" spans="1:11" s="253" customFormat="1" ht="30" x14ac:dyDescent="0.25">
      <c r="A216" s="268"/>
      <c r="B216" s="186" t="s">
        <v>19</v>
      </c>
      <c r="C216" s="301" t="s">
        <v>486</v>
      </c>
      <c r="D216" s="183">
        <v>179650.72</v>
      </c>
      <c r="E216" s="183">
        <v>0</v>
      </c>
      <c r="F216" s="470">
        <v>179650.72</v>
      </c>
      <c r="G216" s="412">
        <v>3</v>
      </c>
      <c r="H216" s="235" t="s">
        <v>428</v>
      </c>
      <c r="I216" s="185" t="s">
        <v>310</v>
      </c>
      <c r="J216" s="308">
        <v>179650.72</v>
      </c>
      <c r="K216" s="422"/>
    </row>
    <row r="217" spans="1:11" s="253" customFormat="1" ht="30" x14ac:dyDescent="0.25">
      <c r="A217" s="268"/>
      <c r="B217" s="186" t="s">
        <v>21</v>
      </c>
      <c r="C217" s="301" t="s">
        <v>172</v>
      </c>
      <c r="D217" s="183">
        <v>529491</v>
      </c>
      <c r="E217" s="183">
        <v>0</v>
      </c>
      <c r="F217" s="470">
        <v>529491</v>
      </c>
      <c r="G217" s="472">
        <v>3</v>
      </c>
      <c r="H217" s="235" t="s">
        <v>428</v>
      </c>
      <c r="I217" s="185" t="s">
        <v>310</v>
      </c>
      <c r="J217" s="308">
        <v>529491</v>
      </c>
      <c r="K217" s="422"/>
    </row>
    <row r="218" spans="1:11" s="253" customFormat="1" ht="30" x14ac:dyDescent="0.25">
      <c r="A218" s="268"/>
      <c r="B218" s="186" t="s">
        <v>23</v>
      </c>
      <c r="C218" s="301" t="s">
        <v>24</v>
      </c>
      <c r="D218" s="183">
        <v>27956</v>
      </c>
      <c r="E218" s="183">
        <v>0</v>
      </c>
      <c r="F218" s="470">
        <v>27956</v>
      </c>
      <c r="G218" s="412">
        <v>3</v>
      </c>
      <c r="H218" s="235" t="s">
        <v>428</v>
      </c>
      <c r="I218" s="185" t="s">
        <v>310</v>
      </c>
      <c r="J218" s="308">
        <v>27956</v>
      </c>
      <c r="K218" s="422"/>
    </row>
    <row r="219" spans="1:11" s="253" customFormat="1" ht="30" x14ac:dyDescent="0.25">
      <c r="A219" s="268"/>
      <c r="B219" s="186" t="s">
        <v>25</v>
      </c>
      <c r="C219" s="301" t="s">
        <v>173</v>
      </c>
      <c r="D219" s="183">
        <v>284035</v>
      </c>
      <c r="E219" s="183">
        <v>0</v>
      </c>
      <c r="F219" s="470">
        <v>284035</v>
      </c>
      <c r="G219" s="412">
        <v>3</v>
      </c>
      <c r="H219" s="235" t="s">
        <v>428</v>
      </c>
      <c r="I219" s="185" t="s">
        <v>310</v>
      </c>
      <c r="J219" s="308">
        <v>284035</v>
      </c>
      <c r="K219" s="422"/>
    </row>
    <row r="220" spans="1:11" s="253" customFormat="1" ht="30" x14ac:dyDescent="0.25">
      <c r="A220" s="268"/>
      <c r="B220" s="186" t="s">
        <v>27</v>
      </c>
      <c r="C220" s="301" t="s">
        <v>28</v>
      </c>
      <c r="D220" s="183">
        <v>83869</v>
      </c>
      <c r="E220" s="183">
        <v>0</v>
      </c>
      <c r="F220" s="470">
        <v>83869</v>
      </c>
      <c r="G220" s="412">
        <v>3</v>
      </c>
      <c r="H220" s="235" t="s">
        <v>428</v>
      </c>
      <c r="I220" s="185" t="s">
        <v>310</v>
      </c>
      <c r="J220" s="308">
        <v>83869</v>
      </c>
      <c r="K220" s="422"/>
    </row>
    <row r="221" spans="1:11" s="253" customFormat="1" ht="30" x14ac:dyDescent="0.25">
      <c r="A221" s="268"/>
      <c r="B221" s="186" t="s">
        <v>29</v>
      </c>
      <c r="C221" s="301" t="s">
        <v>30</v>
      </c>
      <c r="D221" s="183">
        <v>167737</v>
      </c>
      <c r="E221" s="183">
        <v>0</v>
      </c>
      <c r="F221" s="470">
        <v>167737</v>
      </c>
      <c r="G221" s="412">
        <v>3</v>
      </c>
      <c r="H221" s="235" t="s">
        <v>428</v>
      </c>
      <c r="I221" s="185" t="s">
        <v>310</v>
      </c>
      <c r="J221" s="308">
        <v>167737</v>
      </c>
      <c r="K221" s="422"/>
    </row>
    <row r="222" spans="1:11" s="253" customFormat="1" x14ac:dyDescent="0.25">
      <c r="A222" s="268"/>
      <c r="B222" s="174" t="s">
        <v>31</v>
      </c>
      <c r="C222" s="179" t="s">
        <v>32</v>
      </c>
      <c r="D222" s="300">
        <v>6112208.0600000005</v>
      </c>
      <c r="E222" s="300">
        <v>816714.57000000007</v>
      </c>
      <c r="F222" s="300">
        <v>6928922.6300000008</v>
      </c>
      <c r="G222" s="412">
        <v>3</v>
      </c>
      <c r="H222" s="235"/>
      <c r="I222" s="185"/>
      <c r="J222" s="308"/>
      <c r="K222" s="422"/>
    </row>
    <row r="223" spans="1:11" s="253" customFormat="1" x14ac:dyDescent="0.25">
      <c r="A223" s="268"/>
      <c r="B223" s="186" t="s">
        <v>33</v>
      </c>
      <c r="C223" s="301" t="s">
        <v>34</v>
      </c>
      <c r="D223" s="183">
        <v>0</v>
      </c>
      <c r="E223" s="183">
        <v>26334</v>
      </c>
      <c r="F223" s="470">
        <v>26334</v>
      </c>
      <c r="G223" s="412">
        <v>3</v>
      </c>
      <c r="H223" s="235" t="s">
        <v>428</v>
      </c>
      <c r="I223" s="185" t="s">
        <v>310</v>
      </c>
      <c r="J223" s="308">
        <v>26334</v>
      </c>
      <c r="K223" s="422"/>
    </row>
    <row r="224" spans="1:11" s="253" customFormat="1" x14ac:dyDescent="0.25">
      <c r="A224" s="268"/>
      <c r="B224" s="186" t="s">
        <v>35</v>
      </c>
      <c r="C224" s="301" t="s">
        <v>36</v>
      </c>
      <c r="D224" s="183">
        <v>241195</v>
      </c>
      <c r="E224" s="183">
        <v>68590</v>
      </c>
      <c r="F224" s="470">
        <v>309785</v>
      </c>
      <c r="G224" s="412">
        <v>3</v>
      </c>
      <c r="H224" s="235" t="s">
        <v>428</v>
      </c>
      <c r="I224" s="185" t="s">
        <v>310</v>
      </c>
      <c r="J224" s="308">
        <v>309785</v>
      </c>
      <c r="K224" s="422"/>
    </row>
    <row r="225" spans="1:11" s="253" customFormat="1" x14ac:dyDescent="0.25">
      <c r="A225" s="268"/>
      <c r="B225" s="186" t="s">
        <v>37</v>
      </c>
      <c r="C225" s="301" t="s">
        <v>38</v>
      </c>
      <c r="D225" s="183">
        <v>124402.89</v>
      </c>
      <c r="E225" s="183">
        <v>29410.57</v>
      </c>
      <c r="F225" s="470">
        <v>153813.46</v>
      </c>
      <c r="G225" s="412">
        <v>3</v>
      </c>
      <c r="H225" s="235" t="s">
        <v>428</v>
      </c>
      <c r="I225" s="185" t="s">
        <v>310</v>
      </c>
      <c r="J225" s="308">
        <v>153813.46</v>
      </c>
      <c r="K225" s="422"/>
    </row>
    <row r="226" spans="1:11" s="253" customFormat="1" ht="30.75" thickBot="1" x14ac:dyDescent="0.3">
      <c r="A226" s="273"/>
      <c r="B226" s="193" t="s">
        <v>39</v>
      </c>
      <c r="C226" s="446" t="s">
        <v>40</v>
      </c>
      <c r="D226" s="195">
        <v>44550.17</v>
      </c>
      <c r="E226" s="195">
        <v>0</v>
      </c>
      <c r="F226" s="471">
        <v>44550.17</v>
      </c>
      <c r="G226" s="413">
        <v>3</v>
      </c>
      <c r="H226" s="436" t="s">
        <v>428</v>
      </c>
      <c r="I226" s="197" t="s">
        <v>310</v>
      </c>
      <c r="J226" s="315">
        <v>44550.17</v>
      </c>
      <c r="K226" s="422"/>
    </row>
    <row r="227" spans="1:11" s="253" customFormat="1" x14ac:dyDescent="0.25">
      <c r="A227" s="325"/>
      <c r="B227" s="424" t="s">
        <v>65</v>
      </c>
      <c r="C227" s="478" t="s">
        <v>66</v>
      </c>
      <c r="D227" s="426">
        <v>150000</v>
      </c>
      <c r="E227" s="426">
        <v>0</v>
      </c>
      <c r="F227" s="479">
        <v>150000</v>
      </c>
      <c r="G227" s="411">
        <v>3</v>
      </c>
      <c r="H227" s="480" t="s">
        <v>428</v>
      </c>
      <c r="I227" s="429" t="s">
        <v>310</v>
      </c>
      <c r="J227" s="326">
        <v>150000</v>
      </c>
      <c r="K227" s="417" t="s">
        <v>505</v>
      </c>
    </row>
    <row r="228" spans="1:11" s="253" customFormat="1" x14ac:dyDescent="0.25">
      <c r="A228" s="268" t="s">
        <v>375</v>
      </c>
      <c r="B228" s="186" t="s">
        <v>176</v>
      </c>
      <c r="C228" s="301" t="s">
        <v>177</v>
      </c>
      <c r="D228" s="183">
        <v>98536</v>
      </c>
      <c r="E228" s="183">
        <v>0</v>
      </c>
      <c r="F228" s="470">
        <v>98536</v>
      </c>
      <c r="G228" s="472">
        <v>3</v>
      </c>
      <c r="H228" s="235" t="s">
        <v>428</v>
      </c>
      <c r="I228" s="185" t="s">
        <v>310</v>
      </c>
      <c r="J228" s="308">
        <v>98536</v>
      </c>
      <c r="K228" s="422"/>
    </row>
    <row r="229" spans="1:11" s="253" customFormat="1" x14ac:dyDescent="0.25">
      <c r="A229" s="268"/>
      <c r="B229" s="186" t="s">
        <v>43</v>
      </c>
      <c r="C229" s="301" t="s">
        <v>44</v>
      </c>
      <c r="D229" s="183">
        <v>69500</v>
      </c>
      <c r="E229" s="183">
        <v>0</v>
      </c>
      <c r="F229" s="470">
        <v>69500</v>
      </c>
      <c r="G229" s="412">
        <v>3</v>
      </c>
      <c r="H229" s="235" t="s">
        <v>428</v>
      </c>
      <c r="I229" s="185" t="s">
        <v>310</v>
      </c>
      <c r="J229" s="308">
        <v>69500</v>
      </c>
      <c r="K229" s="422"/>
    </row>
    <row r="230" spans="1:11" s="253" customFormat="1" x14ac:dyDescent="0.25">
      <c r="A230" s="268"/>
      <c r="B230" s="186" t="s">
        <v>45</v>
      </c>
      <c r="C230" s="301" t="s">
        <v>46</v>
      </c>
      <c r="D230" s="183">
        <v>4834024</v>
      </c>
      <c r="E230" s="183">
        <v>692380</v>
      </c>
      <c r="F230" s="470">
        <v>5526404</v>
      </c>
      <c r="G230" s="412">
        <v>3</v>
      </c>
      <c r="H230" s="235" t="s">
        <v>428</v>
      </c>
      <c r="I230" s="185" t="s">
        <v>310</v>
      </c>
      <c r="J230" s="308">
        <v>5526404</v>
      </c>
      <c r="K230" s="422"/>
    </row>
    <row r="231" spans="1:11" s="253" customFormat="1" ht="30" x14ac:dyDescent="0.25">
      <c r="A231" s="268"/>
      <c r="B231" s="186" t="s">
        <v>139</v>
      </c>
      <c r="C231" s="301" t="s">
        <v>140</v>
      </c>
      <c r="D231" s="183">
        <v>550000</v>
      </c>
      <c r="E231" s="183">
        <v>0</v>
      </c>
      <c r="F231" s="470">
        <v>550000</v>
      </c>
      <c r="G231" s="412">
        <v>3</v>
      </c>
      <c r="H231" s="235" t="s">
        <v>428</v>
      </c>
      <c r="I231" s="185" t="s">
        <v>310</v>
      </c>
      <c r="J231" s="308">
        <v>550000</v>
      </c>
      <c r="K231" s="422"/>
    </row>
    <row r="232" spans="1:11" s="253" customFormat="1" x14ac:dyDescent="0.25">
      <c r="A232" s="268"/>
      <c r="B232" s="174" t="s">
        <v>47</v>
      </c>
      <c r="C232" s="179" t="s">
        <v>48</v>
      </c>
      <c r="D232" s="299">
        <v>245452.2</v>
      </c>
      <c r="E232" s="299">
        <v>967343.3</v>
      </c>
      <c r="F232" s="300">
        <v>1212795.5</v>
      </c>
      <c r="G232" s="412">
        <v>3</v>
      </c>
      <c r="H232" s="235"/>
      <c r="I232" s="185"/>
      <c r="J232" s="308" t="s">
        <v>376</v>
      </c>
      <c r="K232" s="422"/>
    </row>
    <row r="233" spans="1:11" s="253" customFormat="1" x14ac:dyDescent="0.25">
      <c r="A233" s="268"/>
      <c r="B233" s="186" t="s">
        <v>377</v>
      </c>
      <c r="C233" s="301" t="s">
        <v>74</v>
      </c>
      <c r="D233" s="183">
        <v>0</v>
      </c>
      <c r="E233" s="183">
        <v>797343.3</v>
      </c>
      <c r="F233" s="470">
        <v>797343.3</v>
      </c>
      <c r="G233" s="412">
        <v>3</v>
      </c>
      <c r="H233" s="235" t="s">
        <v>428</v>
      </c>
      <c r="I233" s="185" t="s">
        <v>310</v>
      </c>
      <c r="J233" s="308">
        <v>797343.3</v>
      </c>
      <c r="K233" s="422"/>
    </row>
    <row r="234" spans="1:11" s="253" customFormat="1" x14ac:dyDescent="0.25">
      <c r="A234" s="268"/>
      <c r="B234" s="186" t="s">
        <v>94</v>
      </c>
      <c r="C234" s="254" t="s">
        <v>95</v>
      </c>
      <c r="D234" s="183">
        <v>0</v>
      </c>
      <c r="E234" s="183">
        <v>170000</v>
      </c>
      <c r="F234" s="470">
        <v>170000</v>
      </c>
      <c r="G234" s="412">
        <v>3</v>
      </c>
      <c r="H234" s="235" t="s">
        <v>428</v>
      </c>
      <c r="I234" s="185" t="s">
        <v>310</v>
      </c>
      <c r="J234" s="308">
        <v>170000</v>
      </c>
      <c r="K234" s="422"/>
    </row>
    <row r="235" spans="1:11" s="253" customFormat="1" ht="15.75" thickBot="1" x14ac:dyDescent="0.3">
      <c r="A235" s="273"/>
      <c r="B235" s="193" t="s">
        <v>100</v>
      </c>
      <c r="C235" s="446" t="s">
        <v>101</v>
      </c>
      <c r="D235" s="195">
        <v>245452.2</v>
      </c>
      <c r="E235" s="195">
        <v>0</v>
      </c>
      <c r="F235" s="471">
        <v>245452.2</v>
      </c>
      <c r="G235" s="413">
        <v>3</v>
      </c>
      <c r="H235" s="436" t="s">
        <v>428</v>
      </c>
      <c r="I235" s="197" t="s">
        <v>310</v>
      </c>
      <c r="J235" s="315">
        <v>245452.2</v>
      </c>
      <c r="K235" s="422"/>
    </row>
    <row r="236" spans="1:11" s="253" customFormat="1" ht="7.5" customHeight="1" thickBot="1" x14ac:dyDescent="0.3">
      <c r="A236" s="430"/>
      <c r="B236" s="260"/>
      <c r="C236" s="187"/>
      <c r="D236" s="312"/>
      <c r="E236" s="288"/>
      <c r="F236" s="348"/>
      <c r="G236" s="151"/>
      <c r="H236" s="302"/>
      <c r="I236" s="302"/>
      <c r="J236" s="348"/>
      <c r="K236" s="422"/>
    </row>
    <row r="237" spans="1:11" s="253" customFormat="1" ht="25.5" x14ac:dyDescent="0.25">
      <c r="A237" s="316" t="s">
        <v>112</v>
      </c>
      <c r="B237" s="317" t="s">
        <v>465</v>
      </c>
      <c r="C237" s="336" t="s">
        <v>466</v>
      </c>
      <c r="D237" s="318">
        <v>520000</v>
      </c>
      <c r="E237" s="319">
        <v>0</v>
      </c>
      <c r="F237" s="320">
        <v>520000</v>
      </c>
      <c r="G237" s="411">
        <v>3</v>
      </c>
      <c r="H237" s="514" t="s">
        <v>461</v>
      </c>
      <c r="I237" s="514"/>
      <c r="J237" s="171">
        <v>520000</v>
      </c>
      <c r="K237" s="422"/>
    </row>
    <row r="238" spans="1:11" s="253" customFormat="1" x14ac:dyDescent="0.25">
      <c r="A238" s="268"/>
      <c r="B238" s="309" t="s">
        <v>78</v>
      </c>
      <c r="C238" s="310" t="s">
        <v>79</v>
      </c>
      <c r="D238" s="298">
        <v>520000</v>
      </c>
      <c r="E238" s="305">
        <v>0</v>
      </c>
      <c r="F238" s="306">
        <v>520000</v>
      </c>
      <c r="G238" s="412">
        <v>3</v>
      </c>
      <c r="H238" s="295" t="s">
        <v>402</v>
      </c>
      <c r="I238" s="179" t="s">
        <v>403</v>
      </c>
      <c r="J238" s="180">
        <v>520000</v>
      </c>
      <c r="K238" s="422"/>
    </row>
    <row r="239" spans="1:11" s="253" customFormat="1" ht="15.75" thickBot="1" x14ac:dyDescent="0.3">
      <c r="A239" s="273"/>
      <c r="B239" s="193" t="s">
        <v>113</v>
      </c>
      <c r="C239" s="446" t="s">
        <v>114</v>
      </c>
      <c r="D239" s="443">
        <v>520000</v>
      </c>
      <c r="E239" s="314">
        <v>0</v>
      </c>
      <c r="F239" s="444">
        <v>520000</v>
      </c>
      <c r="G239" s="413">
        <v>3</v>
      </c>
      <c r="H239" s="436" t="s">
        <v>428</v>
      </c>
      <c r="I239" s="197" t="s">
        <v>310</v>
      </c>
      <c r="J239" s="315">
        <v>520000</v>
      </c>
      <c r="K239" s="422"/>
    </row>
    <row r="240" spans="1:11" s="253" customFormat="1" ht="7.5" customHeight="1" thickBot="1" x14ac:dyDescent="0.3">
      <c r="A240" s="430"/>
      <c r="B240" s="321"/>
      <c r="C240" s="187"/>
      <c r="D240" s="312"/>
      <c r="E240" s="288"/>
      <c r="F240" s="348"/>
      <c r="G240" s="151"/>
      <c r="H240" s="302"/>
      <c r="I240" s="302"/>
      <c r="J240" s="430"/>
      <c r="K240" s="422"/>
    </row>
    <row r="241" spans="1:11" s="253" customFormat="1" ht="25.5" x14ac:dyDescent="0.25">
      <c r="A241" s="316" t="s">
        <v>112</v>
      </c>
      <c r="B241" s="317" t="s">
        <v>467</v>
      </c>
      <c r="C241" s="336" t="s">
        <v>468</v>
      </c>
      <c r="D241" s="318">
        <v>985000</v>
      </c>
      <c r="E241" s="319">
        <v>0</v>
      </c>
      <c r="F241" s="320">
        <v>985000</v>
      </c>
      <c r="G241" s="411">
        <v>3</v>
      </c>
      <c r="H241" s="514" t="s">
        <v>461</v>
      </c>
      <c r="I241" s="514"/>
      <c r="J241" s="171">
        <v>985000</v>
      </c>
      <c r="K241" s="422"/>
    </row>
    <row r="242" spans="1:11" s="253" customFormat="1" x14ac:dyDescent="0.25">
      <c r="A242" s="268"/>
      <c r="B242" s="309" t="s">
        <v>78</v>
      </c>
      <c r="C242" s="310" t="s">
        <v>79</v>
      </c>
      <c r="D242" s="298">
        <v>985000</v>
      </c>
      <c r="E242" s="305">
        <v>0</v>
      </c>
      <c r="F242" s="306">
        <v>985000</v>
      </c>
      <c r="G242" s="412">
        <v>3</v>
      </c>
      <c r="H242" s="295" t="s">
        <v>402</v>
      </c>
      <c r="I242" s="179" t="s">
        <v>403</v>
      </c>
      <c r="J242" s="180">
        <v>985000</v>
      </c>
      <c r="K242" s="422"/>
    </row>
    <row r="243" spans="1:11" s="253" customFormat="1" ht="15.75" thickBot="1" x14ac:dyDescent="0.3">
      <c r="A243" s="273"/>
      <c r="B243" s="193" t="s">
        <v>113</v>
      </c>
      <c r="C243" s="446" t="s">
        <v>114</v>
      </c>
      <c r="D243" s="443">
        <v>985000</v>
      </c>
      <c r="E243" s="314">
        <v>0</v>
      </c>
      <c r="F243" s="444">
        <v>985000</v>
      </c>
      <c r="G243" s="413">
        <v>3</v>
      </c>
      <c r="H243" s="436" t="s">
        <v>428</v>
      </c>
      <c r="I243" s="197" t="s">
        <v>310</v>
      </c>
      <c r="J243" s="315">
        <v>985000</v>
      </c>
      <c r="K243" s="422"/>
    </row>
    <row r="244" spans="1:11" s="253" customFormat="1" ht="7.5" customHeight="1" thickBot="1" x14ac:dyDescent="0.3">
      <c r="A244" s="430"/>
      <c r="B244" s="321"/>
      <c r="C244" s="187"/>
      <c r="D244" s="312"/>
      <c r="E244" s="288"/>
      <c r="F244" s="348"/>
      <c r="G244" s="151"/>
      <c r="H244" s="302"/>
      <c r="I244" s="302"/>
      <c r="J244" s="430"/>
      <c r="K244" s="422"/>
    </row>
    <row r="245" spans="1:11" s="253" customFormat="1" x14ac:dyDescent="0.25">
      <c r="A245" s="316" t="s">
        <v>112</v>
      </c>
      <c r="B245" s="317" t="s">
        <v>469</v>
      </c>
      <c r="C245" s="336" t="s">
        <v>470</v>
      </c>
      <c r="D245" s="318">
        <v>12796404.35</v>
      </c>
      <c r="E245" s="319">
        <v>0</v>
      </c>
      <c r="F245" s="320">
        <v>12796404.35</v>
      </c>
      <c r="G245" s="411">
        <v>3</v>
      </c>
      <c r="H245" s="514" t="s">
        <v>461</v>
      </c>
      <c r="I245" s="514"/>
      <c r="J245" s="171">
        <v>12796404.35</v>
      </c>
      <c r="K245" s="422"/>
    </row>
    <row r="246" spans="1:11" s="253" customFormat="1" x14ac:dyDescent="0.25">
      <c r="A246" s="268"/>
      <c r="B246" s="309" t="s">
        <v>31</v>
      </c>
      <c r="C246" s="310" t="s">
        <v>32</v>
      </c>
      <c r="D246" s="298">
        <v>12796404.35</v>
      </c>
      <c r="E246" s="305">
        <v>0</v>
      </c>
      <c r="F246" s="306">
        <v>12796404.35</v>
      </c>
      <c r="G246" s="412">
        <v>3</v>
      </c>
      <c r="H246" s="295" t="s">
        <v>402</v>
      </c>
      <c r="I246" s="179" t="s">
        <v>403</v>
      </c>
      <c r="J246" s="180">
        <v>12796404.35</v>
      </c>
      <c r="K246" s="422"/>
    </row>
    <row r="247" spans="1:11" s="253" customFormat="1" ht="15.75" thickBot="1" x14ac:dyDescent="0.3">
      <c r="A247" s="273"/>
      <c r="B247" s="193" t="s">
        <v>117</v>
      </c>
      <c r="C247" s="446" t="s">
        <v>118</v>
      </c>
      <c r="D247" s="443">
        <v>12796404.35</v>
      </c>
      <c r="E247" s="314">
        <v>0</v>
      </c>
      <c r="F247" s="444">
        <v>12796404.35</v>
      </c>
      <c r="G247" s="413">
        <v>3</v>
      </c>
      <c r="H247" s="436" t="s">
        <v>428</v>
      </c>
      <c r="I247" s="197" t="s">
        <v>310</v>
      </c>
      <c r="J247" s="315">
        <v>12796404.35</v>
      </c>
      <c r="K247" s="422"/>
    </row>
    <row r="248" spans="1:11" s="284" customFormat="1" ht="8.25" customHeight="1" thickBot="1" x14ac:dyDescent="0.3">
      <c r="A248" s="430"/>
      <c r="B248" s="321"/>
      <c r="C248" s="187"/>
      <c r="D248" s="312"/>
      <c r="E248" s="288"/>
      <c r="F248" s="348"/>
      <c r="G248" s="151"/>
      <c r="H248" s="302"/>
      <c r="I248" s="302"/>
      <c r="J248" s="430"/>
      <c r="K248" s="418"/>
    </row>
    <row r="249" spans="1:11" s="253" customFormat="1" x14ac:dyDescent="0.25">
      <c r="A249" s="316" t="s">
        <v>112</v>
      </c>
      <c r="B249" s="317" t="s">
        <v>494</v>
      </c>
      <c r="C249" s="336" t="s">
        <v>495</v>
      </c>
      <c r="D249" s="318">
        <v>9051662.8000000007</v>
      </c>
      <c r="E249" s="319">
        <v>0</v>
      </c>
      <c r="F249" s="320">
        <v>9051662.8000000007</v>
      </c>
      <c r="G249" s="411">
        <v>3</v>
      </c>
      <c r="H249" s="514" t="s">
        <v>461</v>
      </c>
      <c r="I249" s="514"/>
      <c r="J249" s="171">
        <v>9051662.8000000007</v>
      </c>
      <c r="K249" s="422"/>
    </row>
    <row r="250" spans="1:11" s="253" customFormat="1" x14ac:dyDescent="0.25">
      <c r="A250" s="268"/>
      <c r="B250" s="309"/>
      <c r="C250" s="310" t="s">
        <v>32</v>
      </c>
      <c r="D250" s="298">
        <v>9051662.8000000007</v>
      </c>
      <c r="E250" s="305">
        <v>0</v>
      </c>
      <c r="F250" s="306">
        <v>9051662.8000000007</v>
      </c>
      <c r="G250" s="412">
        <v>3</v>
      </c>
      <c r="H250" s="295" t="s">
        <v>402</v>
      </c>
      <c r="I250" s="179" t="s">
        <v>403</v>
      </c>
      <c r="J250" s="180">
        <v>9051662.8000000007</v>
      </c>
      <c r="K250" s="422"/>
    </row>
    <row r="251" spans="1:11" s="253" customFormat="1" ht="15.75" thickBot="1" x14ac:dyDescent="0.3">
      <c r="A251" s="273"/>
      <c r="B251" s="193" t="s">
        <v>117</v>
      </c>
      <c r="C251" s="446" t="s">
        <v>118</v>
      </c>
      <c r="D251" s="443">
        <v>9051662.8000000007</v>
      </c>
      <c r="E251" s="314">
        <v>0</v>
      </c>
      <c r="F251" s="444">
        <v>9051662.8000000007</v>
      </c>
      <c r="G251" s="413">
        <v>3</v>
      </c>
      <c r="H251" s="436" t="s">
        <v>428</v>
      </c>
      <c r="I251" s="197" t="s">
        <v>310</v>
      </c>
      <c r="J251" s="315">
        <v>9051662.8000000007</v>
      </c>
      <c r="K251" s="422"/>
    </row>
    <row r="252" spans="1:11" s="253" customFormat="1" ht="6.75" customHeight="1" thickBot="1" x14ac:dyDescent="0.3">
      <c r="A252" s="430"/>
      <c r="B252" s="321"/>
      <c r="C252" s="187"/>
      <c r="D252" s="312"/>
      <c r="E252" s="288"/>
      <c r="F252" s="348"/>
      <c r="G252" s="151"/>
      <c r="H252" s="302"/>
      <c r="I252" s="302"/>
      <c r="J252" s="207"/>
      <c r="K252" s="422"/>
    </row>
    <row r="253" spans="1:11" s="253" customFormat="1" x14ac:dyDescent="0.25">
      <c r="A253" s="316" t="s">
        <v>112</v>
      </c>
      <c r="B253" s="317" t="s">
        <v>330</v>
      </c>
      <c r="C253" s="374" t="s">
        <v>353</v>
      </c>
      <c r="D253" s="318">
        <v>2803731</v>
      </c>
      <c r="E253" s="318">
        <v>0</v>
      </c>
      <c r="F253" s="320">
        <v>2803731</v>
      </c>
      <c r="G253" s="450">
        <v>3</v>
      </c>
      <c r="H253" s="514" t="s">
        <v>461</v>
      </c>
      <c r="I253" s="514"/>
      <c r="J253" s="171">
        <v>2803731</v>
      </c>
      <c r="K253" s="422"/>
    </row>
    <row r="254" spans="1:11" s="253" customFormat="1" x14ac:dyDescent="0.25">
      <c r="A254" s="268"/>
      <c r="B254" s="174" t="s">
        <v>7</v>
      </c>
      <c r="C254" s="310" t="s">
        <v>8</v>
      </c>
      <c r="D254" s="298">
        <v>4231</v>
      </c>
      <c r="E254" s="298">
        <v>0</v>
      </c>
      <c r="F254" s="306">
        <v>4231</v>
      </c>
      <c r="G254" s="412">
        <v>3</v>
      </c>
      <c r="H254" s="295" t="s">
        <v>402</v>
      </c>
      <c r="I254" s="179" t="s">
        <v>403</v>
      </c>
      <c r="J254" s="180">
        <v>2803731</v>
      </c>
      <c r="K254" s="422"/>
    </row>
    <row r="255" spans="1:11" s="253" customFormat="1" x14ac:dyDescent="0.25">
      <c r="A255" s="268"/>
      <c r="B255" s="186" t="s">
        <v>174</v>
      </c>
      <c r="C255" s="301" t="s">
        <v>175</v>
      </c>
      <c r="D255" s="183">
        <v>4231</v>
      </c>
      <c r="E255" s="183">
        <v>0</v>
      </c>
      <c r="F255" s="311">
        <v>4231</v>
      </c>
      <c r="G255" s="412">
        <v>3</v>
      </c>
      <c r="H255" s="235" t="s">
        <v>428</v>
      </c>
      <c r="I255" s="185" t="s">
        <v>310</v>
      </c>
      <c r="J255" s="308">
        <v>4231</v>
      </c>
      <c r="K255" s="422"/>
    </row>
    <row r="256" spans="1:11" s="253" customFormat="1" x14ac:dyDescent="0.25">
      <c r="A256" s="268"/>
      <c r="B256" s="309" t="s">
        <v>31</v>
      </c>
      <c r="C256" s="310" t="s">
        <v>32</v>
      </c>
      <c r="D256" s="298">
        <v>2481000</v>
      </c>
      <c r="E256" s="298">
        <v>0</v>
      </c>
      <c r="F256" s="306">
        <v>2481000</v>
      </c>
      <c r="G256" s="412">
        <v>3</v>
      </c>
      <c r="H256" s="302"/>
      <c r="I256" s="302"/>
      <c r="J256" s="208" t="s">
        <v>376</v>
      </c>
      <c r="K256" s="422"/>
    </row>
    <row r="257" spans="1:11" s="253" customFormat="1" x14ac:dyDescent="0.25">
      <c r="A257" s="268"/>
      <c r="B257" s="190" t="s">
        <v>115</v>
      </c>
      <c r="C257" s="301" t="s">
        <v>116</v>
      </c>
      <c r="D257" s="183">
        <v>2481000</v>
      </c>
      <c r="E257" s="183">
        <v>0</v>
      </c>
      <c r="F257" s="311">
        <v>2481000</v>
      </c>
      <c r="G257" s="412">
        <v>3</v>
      </c>
      <c r="H257" s="235" t="s">
        <v>428</v>
      </c>
      <c r="I257" s="185" t="s">
        <v>310</v>
      </c>
      <c r="J257" s="308">
        <v>2481000</v>
      </c>
      <c r="K257" s="422"/>
    </row>
    <row r="258" spans="1:11" s="253" customFormat="1" x14ac:dyDescent="0.25">
      <c r="A258" s="268"/>
      <c r="B258" s="309" t="s">
        <v>47</v>
      </c>
      <c r="C258" s="310" t="s">
        <v>48</v>
      </c>
      <c r="D258" s="298">
        <v>318500</v>
      </c>
      <c r="E258" s="298">
        <v>0</v>
      </c>
      <c r="F258" s="306">
        <v>318500</v>
      </c>
      <c r="G258" s="412">
        <v>3</v>
      </c>
      <c r="H258" s="302"/>
      <c r="I258" s="302"/>
      <c r="J258" s="208" t="s">
        <v>376</v>
      </c>
      <c r="K258" s="422"/>
    </row>
    <row r="259" spans="1:11" s="253" customFormat="1" ht="15.75" thickBot="1" x14ac:dyDescent="0.3">
      <c r="A259" s="273"/>
      <c r="B259" s="445" t="s">
        <v>90</v>
      </c>
      <c r="C259" s="434" t="s">
        <v>91</v>
      </c>
      <c r="D259" s="195">
        <v>318500</v>
      </c>
      <c r="E259" s="195">
        <v>0</v>
      </c>
      <c r="F259" s="444">
        <v>318500</v>
      </c>
      <c r="G259" s="413">
        <v>3</v>
      </c>
      <c r="H259" s="436" t="s">
        <v>428</v>
      </c>
      <c r="I259" s="197" t="s">
        <v>310</v>
      </c>
      <c r="J259" s="315">
        <v>318500</v>
      </c>
      <c r="K259" s="422"/>
    </row>
    <row r="260" spans="1:11" s="284" customFormat="1" ht="8.25" customHeight="1" thickBot="1" x14ac:dyDescent="0.3">
      <c r="A260" s="430"/>
      <c r="B260" s="321"/>
      <c r="C260" s="301"/>
      <c r="D260" s="312"/>
      <c r="E260" s="288"/>
      <c r="F260" s="348"/>
      <c r="G260" s="151"/>
      <c r="H260" s="302"/>
      <c r="I260" s="302"/>
      <c r="J260" s="207"/>
      <c r="K260" s="418"/>
    </row>
    <row r="261" spans="1:11" s="253" customFormat="1" ht="25.5" x14ac:dyDescent="0.25">
      <c r="A261" s="316" t="s">
        <v>112</v>
      </c>
      <c r="B261" s="459" t="s">
        <v>331</v>
      </c>
      <c r="C261" s="460" t="s">
        <v>355</v>
      </c>
      <c r="D261" s="318">
        <v>852178.32</v>
      </c>
      <c r="E261" s="318">
        <v>0</v>
      </c>
      <c r="F261" s="320">
        <v>852178.32</v>
      </c>
      <c r="G261" s="411">
        <v>3</v>
      </c>
      <c r="H261" s="514" t="s">
        <v>461</v>
      </c>
      <c r="I261" s="514"/>
      <c r="J261" s="171">
        <v>852178.32</v>
      </c>
      <c r="K261" s="422"/>
    </row>
    <row r="262" spans="1:11" s="253" customFormat="1" x14ac:dyDescent="0.25">
      <c r="A262" s="268"/>
      <c r="B262" s="303" t="s">
        <v>127</v>
      </c>
      <c r="C262" s="304" t="s">
        <v>128</v>
      </c>
      <c r="D262" s="298">
        <v>852178.32</v>
      </c>
      <c r="E262" s="323">
        <v>0</v>
      </c>
      <c r="F262" s="324">
        <v>852178.32</v>
      </c>
      <c r="G262" s="412">
        <v>3</v>
      </c>
      <c r="H262" s="295" t="s">
        <v>416</v>
      </c>
      <c r="I262" s="179" t="s">
        <v>417</v>
      </c>
      <c r="J262" s="180">
        <v>852178.32</v>
      </c>
      <c r="K262" s="422"/>
    </row>
    <row r="263" spans="1:11" s="253" customFormat="1" ht="26.25" thickBot="1" x14ac:dyDescent="0.25">
      <c r="A263" s="273"/>
      <c r="B263" s="461" t="s">
        <v>129</v>
      </c>
      <c r="C263" s="462" t="s">
        <v>130</v>
      </c>
      <c r="D263" s="463">
        <v>852178.32</v>
      </c>
      <c r="E263" s="451">
        <v>0</v>
      </c>
      <c r="F263" s="315">
        <v>852178.32</v>
      </c>
      <c r="G263" s="413">
        <v>3</v>
      </c>
      <c r="H263" s="464" t="s">
        <v>418</v>
      </c>
      <c r="I263" s="234" t="s">
        <v>419</v>
      </c>
      <c r="J263" s="315">
        <v>852178.32</v>
      </c>
      <c r="K263" s="422"/>
    </row>
    <row r="264" spans="1:11" s="253" customFormat="1" ht="6" customHeight="1" thickBot="1" x14ac:dyDescent="0.3">
      <c r="A264" s="430"/>
      <c r="B264" s="321"/>
      <c r="C264" s="187"/>
      <c r="D264" s="312"/>
      <c r="E264" s="288"/>
      <c r="F264" s="348"/>
      <c r="G264" s="151"/>
      <c r="H264" s="302"/>
      <c r="I264" s="302"/>
      <c r="J264" s="207"/>
      <c r="K264" s="422"/>
    </row>
    <row r="265" spans="1:11" s="253" customFormat="1" ht="25.5" x14ac:dyDescent="0.25">
      <c r="A265" s="316" t="s">
        <v>112</v>
      </c>
      <c r="B265" s="317" t="s">
        <v>332</v>
      </c>
      <c r="C265" s="440" t="s">
        <v>352</v>
      </c>
      <c r="D265" s="318">
        <v>5038557.0199999996</v>
      </c>
      <c r="E265" s="319">
        <v>0</v>
      </c>
      <c r="F265" s="452">
        <v>5038557.0199999996</v>
      </c>
      <c r="G265" s="453">
        <v>3</v>
      </c>
      <c r="H265" s="514" t="s">
        <v>461</v>
      </c>
      <c r="I265" s="514"/>
      <c r="J265" s="171">
        <v>5038557.0199999996</v>
      </c>
      <c r="K265" s="422"/>
    </row>
    <row r="266" spans="1:11" s="253" customFormat="1" x14ac:dyDescent="0.25">
      <c r="A266" s="268"/>
      <c r="B266" s="309" t="s">
        <v>31</v>
      </c>
      <c r="C266" s="310" t="s">
        <v>32</v>
      </c>
      <c r="D266" s="298">
        <v>1713992.34</v>
      </c>
      <c r="E266" s="305">
        <v>0</v>
      </c>
      <c r="F266" s="454">
        <v>1713992.34</v>
      </c>
      <c r="G266" s="455">
        <v>3</v>
      </c>
      <c r="H266" s="295" t="s">
        <v>402</v>
      </c>
      <c r="I266" s="179" t="s">
        <v>403</v>
      </c>
      <c r="J266" s="180">
        <v>5038557.0199999996</v>
      </c>
      <c r="K266" s="422"/>
    </row>
    <row r="267" spans="1:11" s="253" customFormat="1" ht="30" x14ac:dyDescent="0.25">
      <c r="A267" s="268"/>
      <c r="B267" s="186" t="s">
        <v>131</v>
      </c>
      <c r="C267" s="301" t="s">
        <v>132</v>
      </c>
      <c r="D267" s="183">
        <v>1091992.3400000001</v>
      </c>
      <c r="E267" s="297">
        <v>0</v>
      </c>
      <c r="F267" s="456">
        <v>1091992.3400000001</v>
      </c>
      <c r="G267" s="455">
        <v>3</v>
      </c>
      <c r="H267" s="235" t="s">
        <v>428</v>
      </c>
      <c r="I267" s="185" t="s">
        <v>310</v>
      </c>
      <c r="J267" s="308">
        <v>1091992.3400000001</v>
      </c>
      <c r="K267" s="422"/>
    </row>
    <row r="268" spans="1:11" s="253" customFormat="1" ht="30" x14ac:dyDescent="0.25">
      <c r="A268" s="268"/>
      <c r="B268" s="186" t="s">
        <v>133</v>
      </c>
      <c r="C268" s="301" t="s">
        <v>134</v>
      </c>
      <c r="D268" s="183">
        <v>622000</v>
      </c>
      <c r="E268" s="297">
        <v>0</v>
      </c>
      <c r="F268" s="456">
        <v>622000</v>
      </c>
      <c r="G268" s="455">
        <v>3</v>
      </c>
      <c r="H268" s="235" t="s">
        <v>428</v>
      </c>
      <c r="I268" s="185" t="s">
        <v>310</v>
      </c>
      <c r="J268" s="308">
        <v>622000</v>
      </c>
      <c r="K268" s="422"/>
    </row>
    <row r="269" spans="1:11" s="253" customFormat="1" x14ac:dyDescent="0.25">
      <c r="A269" s="268"/>
      <c r="B269" s="309" t="s">
        <v>47</v>
      </c>
      <c r="C269" s="310" t="s">
        <v>48</v>
      </c>
      <c r="D269" s="298">
        <v>3324564.6799999997</v>
      </c>
      <c r="E269" s="305">
        <v>0</v>
      </c>
      <c r="F269" s="454">
        <v>3324564.6799999997</v>
      </c>
      <c r="G269" s="455">
        <v>3</v>
      </c>
      <c r="H269" s="235"/>
      <c r="I269" s="185"/>
      <c r="J269" s="308" t="s">
        <v>376</v>
      </c>
      <c r="K269" s="422"/>
    </row>
    <row r="270" spans="1:11" s="253" customFormat="1" x14ac:dyDescent="0.25">
      <c r="A270" s="268"/>
      <c r="B270" s="186" t="s">
        <v>73</v>
      </c>
      <c r="C270" s="301" t="s">
        <v>74</v>
      </c>
      <c r="D270" s="183">
        <v>1951528.03</v>
      </c>
      <c r="E270" s="297">
        <v>0</v>
      </c>
      <c r="F270" s="456">
        <v>1951528.03</v>
      </c>
      <c r="G270" s="455">
        <v>3</v>
      </c>
      <c r="H270" s="235" t="s">
        <v>428</v>
      </c>
      <c r="I270" s="185" t="s">
        <v>310</v>
      </c>
      <c r="J270" s="308">
        <v>1951528.03</v>
      </c>
      <c r="K270" s="422"/>
    </row>
    <row r="271" spans="1:11" s="253" customFormat="1" ht="15.75" thickBot="1" x14ac:dyDescent="0.3">
      <c r="A271" s="273"/>
      <c r="B271" s="193" t="s">
        <v>94</v>
      </c>
      <c r="C271" s="446" t="s">
        <v>95</v>
      </c>
      <c r="D271" s="195">
        <v>1373036.65</v>
      </c>
      <c r="E271" s="435">
        <v>0</v>
      </c>
      <c r="F271" s="457">
        <v>1373036.65</v>
      </c>
      <c r="G271" s="458">
        <v>3</v>
      </c>
      <c r="H271" s="436" t="s">
        <v>428</v>
      </c>
      <c r="I271" s="197" t="s">
        <v>310</v>
      </c>
      <c r="J271" s="315">
        <v>1373036.65</v>
      </c>
      <c r="K271" s="422"/>
    </row>
    <row r="272" spans="1:11" s="253" customFormat="1" ht="15.75" thickBot="1" x14ac:dyDescent="0.3">
      <c r="A272" s="430"/>
      <c r="B272" s="321"/>
      <c r="C272" s="187"/>
      <c r="D272" s="312"/>
      <c r="E272" s="288"/>
      <c r="F272" s="348"/>
      <c r="G272" s="151"/>
      <c r="H272" s="302"/>
      <c r="I272" s="302"/>
      <c r="J272" s="207"/>
      <c r="K272" s="422"/>
    </row>
    <row r="273" spans="1:11" s="253" customFormat="1" x14ac:dyDescent="0.25">
      <c r="A273" s="316" t="s">
        <v>112</v>
      </c>
      <c r="B273" s="317" t="s">
        <v>335</v>
      </c>
      <c r="C273" s="374" t="s">
        <v>351</v>
      </c>
      <c r="D273" s="318">
        <v>34262.839999999997</v>
      </c>
      <c r="E273" s="318">
        <v>0</v>
      </c>
      <c r="F273" s="319">
        <v>34262.839999999997</v>
      </c>
      <c r="G273" s="450">
        <v>3</v>
      </c>
      <c r="H273" s="514" t="s">
        <v>461</v>
      </c>
      <c r="I273" s="514"/>
      <c r="J273" s="171">
        <v>34262.839999999997</v>
      </c>
      <c r="K273" s="417" t="s">
        <v>506</v>
      </c>
    </row>
    <row r="274" spans="1:11" s="253" customFormat="1" x14ac:dyDescent="0.25">
      <c r="A274" s="268"/>
      <c r="B274" s="309" t="s">
        <v>47</v>
      </c>
      <c r="C274" s="310" t="s">
        <v>48</v>
      </c>
      <c r="D274" s="298">
        <v>34262.839999999997</v>
      </c>
      <c r="E274" s="298">
        <v>0</v>
      </c>
      <c r="F274" s="305">
        <v>34262.839999999997</v>
      </c>
      <c r="G274" s="412">
        <v>3</v>
      </c>
      <c r="H274" s="295" t="s">
        <v>402</v>
      </c>
      <c r="I274" s="179" t="s">
        <v>403</v>
      </c>
      <c r="J274" s="180">
        <v>34262.839999999997</v>
      </c>
      <c r="K274" s="422"/>
    </row>
    <row r="275" spans="1:11" s="253" customFormat="1" ht="15.75" thickBot="1" x14ac:dyDescent="0.3">
      <c r="A275" s="273"/>
      <c r="B275" s="193" t="s">
        <v>328</v>
      </c>
      <c r="C275" s="446" t="s">
        <v>329</v>
      </c>
      <c r="D275" s="443">
        <v>34262.839999999997</v>
      </c>
      <c r="E275" s="451">
        <v>0</v>
      </c>
      <c r="F275" s="447">
        <v>34262.839999999997</v>
      </c>
      <c r="G275" s="413">
        <v>3</v>
      </c>
      <c r="H275" s="436" t="s">
        <v>428</v>
      </c>
      <c r="I275" s="197" t="s">
        <v>310</v>
      </c>
      <c r="J275" s="315">
        <v>34262.839999999997</v>
      </c>
      <c r="K275" s="422"/>
    </row>
    <row r="276" spans="1:11" s="253" customFormat="1" ht="15.75" thickBot="1" x14ac:dyDescent="0.3">
      <c r="A276" s="430"/>
      <c r="B276" s="321"/>
      <c r="C276" s="187"/>
      <c r="D276" s="312"/>
      <c r="E276" s="288"/>
      <c r="F276" s="348"/>
      <c r="G276" s="437"/>
      <c r="H276" s="166"/>
      <c r="I276" s="166"/>
      <c r="J276" s="361"/>
      <c r="K276" s="422"/>
    </row>
    <row r="277" spans="1:11" s="253" customFormat="1" ht="25.5" x14ac:dyDescent="0.25">
      <c r="A277" s="316" t="s">
        <v>112</v>
      </c>
      <c r="B277" s="317" t="s">
        <v>336</v>
      </c>
      <c r="C277" s="440" t="s">
        <v>356</v>
      </c>
      <c r="D277" s="318">
        <v>8172500</v>
      </c>
      <c r="E277" s="319">
        <v>0</v>
      </c>
      <c r="F277" s="320">
        <v>8172500</v>
      </c>
      <c r="G277" s="450">
        <v>3</v>
      </c>
      <c r="H277" s="514" t="s">
        <v>461</v>
      </c>
      <c r="I277" s="514"/>
      <c r="J277" s="171">
        <v>8172500</v>
      </c>
      <c r="K277" s="422"/>
    </row>
    <row r="278" spans="1:11" s="253" customFormat="1" x14ac:dyDescent="0.25">
      <c r="A278" s="210"/>
      <c r="B278" s="309" t="s">
        <v>31</v>
      </c>
      <c r="C278" s="310" t="s">
        <v>32</v>
      </c>
      <c r="D278" s="298">
        <v>6580000</v>
      </c>
      <c r="E278" s="305">
        <v>0</v>
      </c>
      <c r="F278" s="306">
        <v>6580000</v>
      </c>
      <c r="G278" s="412">
        <v>3</v>
      </c>
      <c r="H278" s="295" t="s">
        <v>402</v>
      </c>
      <c r="I278" s="179" t="s">
        <v>403</v>
      </c>
      <c r="J278" s="180">
        <v>8172500</v>
      </c>
      <c r="K278" s="422"/>
    </row>
    <row r="279" spans="1:11" s="253" customFormat="1" x14ac:dyDescent="0.25">
      <c r="A279" s="210"/>
      <c r="B279" s="186" t="s">
        <v>115</v>
      </c>
      <c r="C279" s="301" t="s">
        <v>116</v>
      </c>
      <c r="D279" s="183">
        <v>6030000</v>
      </c>
      <c r="E279" s="183">
        <v>0</v>
      </c>
      <c r="F279" s="311">
        <v>6030000</v>
      </c>
      <c r="G279" s="412">
        <v>3</v>
      </c>
      <c r="H279" s="235" t="s">
        <v>428</v>
      </c>
      <c r="I279" s="185" t="s">
        <v>310</v>
      </c>
      <c r="J279" s="308">
        <v>6030000</v>
      </c>
      <c r="K279" s="422"/>
    </row>
    <row r="280" spans="1:11" s="253" customFormat="1" x14ac:dyDescent="0.25">
      <c r="A280" s="210"/>
      <c r="B280" s="186" t="s">
        <v>117</v>
      </c>
      <c r="C280" s="301" t="s">
        <v>118</v>
      </c>
      <c r="D280" s="183">
        <v>550000</v>
      </c>
      <c r="E280" s="183">
        <v>0</v>
      </c>
      <c r="F280" s="311">
        <v>550000</v>
      </c>
      <c r="G280" s="412">
        <v>3</v>
      </c>
      <c r="H280" s="235" t="s">
        <v>428</v>
      </c>
      <c r="I280" s="185" t="s">
        <v>310</v>
      </c>
      <c r="J280" s="308">
        <v>550000</v>
      </c>
      <c r="K280" s="422"/>
    </row>
    <row r="281" spans="1:11" s="253" customFormat="1" x14ac:dyDescent="0.25">
      <c r="A281" s="210"/>
      <c r="B281" s="309" t="s">
        <v>47</v>
      </c>
      <c r="C281" s="310" t="s">
        <v>48</v>
      </c>
      <c r="D281" s="298">
        <v>1592500</v>
      </c>
      <c r="E281" s="305">
        <v>0</v>
      </c>
      <c r="F281" s="306">
        <v>1592500</v>
      </c>
      <c r="G281" s="412">
        <v>3</v>
      </c>
      <c r="H281" s="235"/>
      <c r="I281" s="185"/>
      <c r="J281" s="308" t="s">
        <v>376</v>
      </c>
      <c r="K281" s="422"/>
    </row>
    <row r="282" spans="1:11" s="253" customFormat="1" ht="15.75" thickBot="1" x14ac:dyDescent="0.3">
      <c r="A282" s="211"/>
      <c r="B282" s="193" t="s">
        <v>90</v>
      </c>
      <c r="C282" s="446" t="s">
        <v>91</v>
      </c>
      <c r="D282" s="195">
        <v>1592500</v>
      </c>
      <c r="E282" s="195">
        <v>0</v>
      </c>
      <c r="F282" s="444">
        <v>1592500</v>
      </c>
      <c r="G282" s="413">
        <v>3</v>
      </c>
      <c r="H282" s="436" t="s">
        <v>428</v>
      </c>
      <c r="I282" s="197" t="s">
        <v>310</v>
      </c>
      <c r="J282" s="315">
        <v>1592500</v>
      </c>
      <c r="K282" s="422"/>
    </row>
    <row r="283" spans="1:11" s="253" customFormat="1" ht="15.75" thickBot="1" x14ac:dyDescent="0.3">
      <c r="A283" s="430"/>
      <c r="B283" s="321"/>
      <c r="C283" s="187"/>
      <c r="D283" s="312"/>
      <c r="E283" s="288"/>
      <c r="F283" s="348"/>
      <c r="G283" s="151"/>
      <c r="H283" s="235"/>
      <c r="I283" s="185"/>
      <c r="J283" s="348"/>
      <c r="K283" s="422"/>
    </row>
    <row r="284" spans="1:11" s="253" customFormat="1" ht="25.5" x14ac:dyDescent="0.25">
      <c r="A284" s="448" t="s">
        <v>112</v>
      </c>
      <c r="B284" s="449" t="s">
        <v>496</v>
      </c>
      <c r="C284" s="440" t="s">
        <v>497</v>
      </c>
      <c r="D284" s="318">
        <v>272811</v>
      </c>
      <c r="E284" s="318">
        <v>0</v>
      </c>
      <c r="F284" s="320">
        <v>272811</v>
      </c>
      <c r="G284" s="411">
        <v>3</v>
      </c>
      <c r="H284" s="514" t="s">
        <v>461</v>
      </c>
      <c r="I284" s="514"/>
      <c r="J284" s="171">
        <v>272811</v>
      </c>
      <c r="K284" s="422"/>
    </row>
    <row r="285" spans="1:11" s="253" customFormat="1" x14ac:dyDescent="0.25">
      <c r="A285" s="210"/>
      <c r="B285" s="303" t="s">
        <v>31</v>
      </c>
      <c r="C285" s="310" t="s">
        <v>32</v>
      </c>
      <c r="D285" s="298">
        <v>272811</v>
      </c>
      <c r="E285" s="298">
        <v>0</v>
      </c>
      <c r="F285" s="306">
        <v>272811</v>
      </c>
      <c r="G285" s="412">
        <v>3</v>
      </c>
      <c r="H285" s="295" t="s">
        <v>402</v>
      </c>
      <c r="I285" s="179" t="s">
        <v>403</v>
      </c>
      <c r="J285" s="180">
        <v>272811</v>
      </c>
      <c r="K285" s="422"/>
    </row>
    <row r="286" spans="1:11" s="253" customFormat="1" ht="15.75" thickBot="1" x14ac:dyDescent="0.25">
      <c r="A286" s="273"/>
      <c r="B286" s="441" t="s">
        <v>133</v>
      </c>
      <c r="C286" s="442" t="s">
        <v>134</v>
      </c>
      <c r="D286" s="443">
        <v>272811</v>
      </c>
      <c r="E286" s="314">
        <v>0</v>
      </c>
      <c r="F286" s="444">
        <v>272811</v>
      </c>
      <c r="G286" s="413">
        <v>3</v>
      </c>
      <c r="H286" s="436" t="s">
        <v>428</v>
      </c>
      <c r="I286" s="197" t="s">
        <v>310</v>
      </c>
      <c r="J286" s="315">
        <v>272811</v>
      </c>
      <c r="K286" s="422"/>
    </row>
    <row r="287" spans="1:11" s="253" customFormat="1" ht="15.75" thickBot="1" x14ac:dyDescent="0.3">
      <c r="A287" s="430"/>
      <c r="B287" s="260"/>
      <c r="C287" s="301"/>
      <c r="D287" s="312"/>
      <c r="E287" s="288"/>
      <c r="F287" s="348"/>
      <c r="G287" s="151"/>
      <c r="H287" s="302"/>
      <c r="I287" s="302"/>
      <c r="J287" s="207"/>
      <c r="K287" s="422"/>
    </row>
    <row r="288" spans="1:11" s="253" customFormat="1" ht="25.5" x14ac:dyDescent="0.25">
      <c r="A288" s="448" t="s">
        <v>112</v>
      </c>
      <c r="B288" s="449" t="s">
        <v>357</v>
      </c>
      <c r="C288" s="440" t="s">
        <v>471</v>
      </c>
      <c r="D288" s="318">
        <v>19753200</v>
      </c>
      <c r="E288" s="318">
        <v>0</v>
      </c>
      <c r="F288" s="320">
        <v>19753200</v>
      </c>
      <c r="G288" s="411">
        <v>3</v>
      </c>
      <c r="H288" s="514" t="s">
        <v>461</v>
      </c>
      <c r="I288" s="514"/>
      <c r="J288" s="171">
        <v>19753200</v>
      </c>
      <c r="K288" s="422"/>
    </row>
    <row r="289" spans="1:11" s="253" customFormat="1" x14ac:dyDescent="0.25">
      <c r="A289" s="210"/>
      <c r="B289" s="303"/>
      <c r="C289" s="310" t="s">
        <v>32</v>
      </c>
      <c r="D289" s="298">
        <v>19753200</v>
      </c>
      <c r="E289" s="298">
        <v>0</v>
      </c>
      <c r="F289" s="306">
        <v>19753200</v>
      </c>
      <c r="G289" s="412">
        <v>3</v>
      </c>
      <c r="H289" s="295" t="s">
        <v>402</v>
      </c>
      <c r="I289" s="179" t="s">
        <v>403</v>
      </c>
      <c r="J289" s="180">
        <v>19753200</v>
      </c>
      <c r="K289" s="422"/>
    </row>
    <row r="290" spans="1:11" s="253" customFormat="1" ht="15.75" thickBot="1" x14ac:dyDescent="0.25">
      <c r="A290" s="273"/>
      <c r="B290" s="441" t="s">
        <v>117</v>
      </c>
      <c r="C290" s="442" t="s">
        <v>118</v>
      </c>
      <c r="D290" s="443">
        <v>19753200</v>
      </c>
      <c r="E290" s="314">
        <v>0</v>
      </c>
      <c r="F290" s="444">
        <v>19753200</v>
      </c>
      <c r="G290" s="413">
        <v>3</v>
      </c>
      <c r="H290" s="436" t="s">
        <v>428</v>
      </c>
      <c r="I290" s="197" t="s">
        <v>310</v>
      </c>
      <c r="J290" s="315">
        <v>19753200</v>
      </c>
      <c r="K290" s="422"/>
    </row>
    <row r="291" spans="1:11" s="253" customFormat="1" ht="15.75" thickBot="1" x14ac:dyDescent="0.3">
      <c r="A291" s="430"/>
      <c r="B291" s="260"/>
      <c r="C291" s="301"/>
      <c r="D291" s="312"/>
      <c r="E291" s="288"/>
      <c r="F291" s="348"/>
      <c r="G291" s="151"/>
      <c r="H291" s="302"/>
      <c r="I291" s="302"/>
      <c r="J291" s="207"/>
      <c r="K291" s="422"/>
    </row>
    <row r="292" spans="1:11" s="253" customFormat="1" ht="25.5" x14ac:dyDescent="0.25">
      <c r="A292" s="448" t="s">
        <v>112</v>
      </c>
      <c r="B292" s="449" t="s">
        <v>358</v>
      </c>
      <c r="C292" s="440" t="s">
        <v>472</v>
      </c>
      <c r="D292" s="318">
        <v>34567732.5</v>
      </c>
      <c r="E292" s="318">
        <v>0</v>
      </c>
      <c r="F292" s="320">
        <v>34567732.5</v>
      </c>
      <c r="G292" s="411">
        <v>3</v>
      </c>
      <c r="H292" s="514" t="s">
        <v>461</v>
      </c>
      <c r="I292" s="514"/>
      <c r="J292" s="171">
        <v>34567732.5</v>
      </c>
      <c r="K292" s="422"/>
    </row>
    <row r="293" spans="1:11" s="253" customFormat="1" ht="20.25" customHeight="1" x14ac:dyDescent="0.25">
      <c r="A293" s="210"/>
      <c r="B293" s="303" t="s">
        <v>78</v>
      </c>
      <c r="C293" s="310" t="s">
        <v>79</v>
      </c>
      <c r="D293" s="298">
        <v>34567732.5</v>
      </c>
      <c r="E293" s="298">
        <v>0</v>
      </c>
      <c r="F293" s="306">
        <v>34567732.5</v>
      </c>
      <c r="G293" s="412">
        <v>3</v>
      </c>
      <c r="H293" s="295" t="s">
        <v>402</v>
      </c>
      <c r="I293" s="179" t="s">
        <v>403</v>
      </c>
      <c r="J293" s="180">
        <v>34567732.5</v>
      </c>
      <c r="K293" s="422"/>
    </row>
    <row r="294" spans="1:11" s="253" customFormat="1" ht="18.75" customHeight="1" thickBot="1" x14ac:dyDescent="0.25">
      <c r="A294" s="273"/>
      <c r="B294" s="441" t="s">
        <v>113</v>
      </c>
      <c r="C294" s="442" t="s">
        <v>114</v>
      </c>
      <c r="D294" s="443">
        <v>34567732.5</v>
      </c>
      <c r="E294" s="314">
        <v>0</v>
      </c>
      <c r="F294" s="444">
        <v>34567732.5</v>
      </c>
      <c r="G294" s="413">
        <v>3</v>
      </c>
      <c r="H294" s="436" t="s">
        <v>428</v>
      </c>
      <c r="I294" s="197" t="s">
        <v>310</v>
      </c>
      <c r="J294" s="315">
        <v>34567732.5</v>
      </c>
      <c r="K294" s="422"/>
    </row>
    <row r="295" spans="1:11" s="253" customFormat="1" ht="15.75" thickBot="1" x14ac:dyDescent="0.3">
      <c r="A295" s="430"/>
      <c r="B295" s="260"/>
      <c r="C295" s="301"/>
      <c r="D295" s="312"/>
      <c r="E295" s="288"/>
      <c r="F295" s="348"/>
      <c r="G295" s="151"/>
      <c r="H295" s="302"/>
      <c r="I295" s="302"/>
      <c r="J295" s="207"/>
      <c r="K295" s="422"/>
    </row>
    <row r="296" spans="1:11" s="253" customFormat="1" ht="25.5" x14ac:dyDescent="0.25">
      <c r="A296" s="438" t="s">
        <v>112</v>
      </c>
      <c r="B296" s="439" t="s">
        <v>354</v>
      </c>
      <c r="C296" s="440" t="s">
        <v>360</v>
      </c>
      <c r="D296" s="318">
        <v>0</v>
      </c>
      <c r="E296" s="318">
        <v>2203200</v>
      </c>
      <c r="F296" s="319">
        <v>2203200</v>
      </c>
      <c r="G296" s="411">
        <v>3</v>
      </c>
      <c r="H296" s="514" t="s">
        <v>461</v>
      </c>
      <c r="I296" s="514"/>
      <c r="J296" s="171">
        <v>2203200</v>
      </c>
      <c r="K296" s="422"/>
    </row>
    <row r="297" spans="1:11" s="253" customFormat="1" ht="20.25" customHeight="1" x14ac:dyDescent="0.25">
      <c r="A297" s="268"/>
      <c r="B297" s="309"/>
      <c r="C297" s="310" t="s">
        <v>32</v>
      </c>
      <c r="D297" s="298">
        <v>0</v>
      </c>
      <c r="E297" s="298">
        <v>2203200</v>
      </c>
      <c r="F297" s="305">
        <v>2203200</v>
      </c>
      <c r="G297" s="412">
        <v>3</v>
      </c>
      <c r="H297" s="295" t="s">
        <v>402</v>
      </c>
      <c r="I297" s="179" t="s">
        <v>403</v>
      </c>
      <c r="J297" s="180">
        <v>2203200</v>
      </c>
      <c r="K297" s="422"/>
    </row>
    <row r="298" spans="1:11" s="253" customFormat="1" ht="15.75" thickBot="1" x14ac:dyDescent="0.3">
      <c r="A298" s="273"/>
      <c r="B298" s="445" t="s">
        <v>115</v>
      </c>
      <c r="C298" s="446" t="s">
        <v>116</v>
      </c>
      <c r="D298" s="443">
        <v>0</v>
      </c>
      <c r="E298" s="275">
        <v>2203200</v>
      </c>
      <c r="F298" s="447">
        <v>2203200</v>
      </c>
      <c r="G298" s="413">
        <v>3</v>
      </c>
      <c r="H298" s="436" t="s">
        <v>428</v>
      </c>
      <c r="I298" s="197" t="s">
        <v>310</v>
      </c>
      <c r="J298" s="315">
        <v>2203200</v>
      </c>
      <c r="K298" s="422"/>
    </row>
    <row r="299" spans="1:11" s="253" customFormat="1" ht="15.75" thickBot="1" x14ac:dyDescent="0.3">
      <c r="A299" s="430"/>
      <c r="B299" s="321"/>
      <c r="C299" s="187"/>
      <c r="D299" s="312"/>
      <c r="E299" s="288"/>
      <c r="F299" s="348"/>
      <c r="G299" s="151"/>
      <c r="H299" s="302"/>
      <c r="I299" s="302"/>
      <c r="J299" s="207"/>
      <c r="K299" s="422"/>
    </row>
    <row r="300" spans="1:11" s="253" customFormat="1" ht="25.5" x14ac:dyDescent="0.25">
      <c r="A300" s="438" t="s">
        <v>112</v>
      </c>
      <c r="B300" s="439" t="s">
        <v>361</v>
      </c>
      <c r="C300" s="440" t="s">
        <v>489</v>
      </c>
      <c r="D300" s="318">
        <v>0</v>
      </c>
      <c r="E300" s="318">
        <v>65183.06</v>
      </c>
      <c r="F300" s="319">
        <v>65183.06</v>
      </c>
      <c r="G300" s="411">
        <v>3</v>
      </c>
      <c r="H300" s="514" t="s">
        <v>461</v>
      </c>
      <c r="I300" s="514"/>
      <c r="J300" s="171">
        <v>65183.06</v>
      </c>
      <c r="K300" s="422"/>
    </row>
    <row r="301" spans="1:11" s="253" customFormat="1" ht="21" customHeight="1" x14ac:dyDescent="0.25">
      <c r="A301" s="268"/>
      <c r="B301" s="309" t="s">
        <v>47</v>
      </c>
      <c r="C301" s="310" t="s">
        <v>48</v>
      </c>
      <c r="D301" s="298">
        <v>0</v>
      </c>
      <c r="E301" s="298">
        <v>65183.06</v>
      </c>
      <c r="F301" s="305">
        <v>65183.06</v>
      </c>
      <c r="G301" s="412">
        <v>3</v>
      </c>
      <c r="H301" s="295" t="s">
        <v>402</v>
      </c>
      <c r="I301" s="179" t="s">
        <v>403</v>
      </c>
      <c r="J301" s="180">
        <v>65183.06</v>
      </c>
      <c r="K301" s="422"/>
    </row>
    <row r="302" spans="1:11" s="253" customFormat="1" ht="21" customHeight="1" thickBot="1" x14ac:dyDescent="0.3">
      <c r="A302" s="273"/>
      <c r="B302" s="445" t="s">
        <v>90</v>
      </c>
      <c r="C302" s="446" t="s">
        <v>91</v>
      </c>
      <c r="D302" s="443">
        <v>0</v>
      </c>
      <c r="E302" s="275">
        <v>65183.06</v>
      </c>
      <c r="F302" s="447">
        <v>65183.06</v>
      </c>
      <c r="G302" s="413">
        <v>3</v>
      </c>
      <c r="H302" s="436" t="s">
        <v>428</v>
      </c>
      <c r="I302" s="197" t="s">
        <v>310</v>
      </c>
      <c r="J302" s="315">
        <v>65183.06</v>
      </c>
      <c r="K302" s="422"/>
    </row>
    <row r="303" spans="1:11" s="253" customFormat="1" ht="15.75" thickBot="1" x14ac:dyDescent="0.3">
      <c r="A303" s="430"/>
      <c r="B303" s="321"/>
      <c r="C303" s="187"/>
      <c r="D303" s="312"/>
      <c r="E303" s="288"/>
      <c r="F303" s="348"/>
      <c r="G303" s="151"/>
      <c r="H303" s="302"/>
      <c r="I303" s="302"/>
      <c r="J303" s="207"/>
      <c r="K303" s="422"/>
    </row>
    <row r="304" spans="1:11" s="253" customFormat="1" ht="30.75" customHeight="1" x14ac:dyDescent="0.25">
      <c r="A304" s="438" t="s">
        <v>112</v>
      </c>
      <c r="B304" s="439" t="s">
        <v>366</v>
      </c>
      <c r="C304" s="440" t="s">
        <v>473</v>
      </c>
      <c r="D304" s="318">
        <v>0</v>
      </c>
      <c r="E304" s="318">
        <v>974504.95</v>
      </c>
      <c r="F304" s="320">
        <v>974504.95</v>
      </c>
      <c r="G304" s="411">
        <v>3</v>
      </c>
      <c r="H304" s="514" t="s">
        <v>461</v>
      </c>
      <c r="I304" s="514"/>
      <c r="J304" s="171">
        <v>974504.95</v>
      </c>
      <c r="K304" s="422"/>
    </row>
    <row r="305" spans="1:11" s="253" customFormat="1" ht="19.5" customHeight="1" x14ac:dyDescent="0.25">
      <c r="A305" s="268"/>
      <c r="B305" s="309" t="s">
        <v>47</v>
      </c>
      <c r="C305" s="310" t="s">
        <v>48</v>
      </c>
      <c r="D305" s="298">
        <v>0</v>
      </c>
      <c r="E305" s="298">
        <v>694504.95</v>
      </c>
      <c r="F305" s="306">
        <v>694504.95</v>
      </c>
      <c r="G305" s="412">
        <v>3</v>
      </c>
      <c r="H305" s="295" t="s">
        <v>402</v>
      </c>
      <c r="I305" s="179" t="s">
        <v>403</v>
      </c>
      <c r="J305" s="180">
        <v>974504.95</v>
      </c>
      <c r="K305" s="422"/>
    </row>
    <row r="306" spans="1:11" s="253" customFormat="1" ht="23.25" customHeight="1" x14ac:dyDescent="0.25">
      <c r="A306" s="268"/>
      <c r="B306" s="190" t="s">
        <v>90</v>
      </c>
      <c r="C306" s="301" t="s">
        <v>91</v>
      </c>
      <c r="D306" s="307">
        <v>0</v>
      </c>
      <c r="E306" s="288">
        <v>694504.95</v>
      </c>
      <c r="F306" s="311">
        <v>694504.95</v>
      </c>
      <c r="G306" s="412">
        <v>3</v>
      </c>
      <c r="H306" s="235" t="s">
        <v>428</v>
      </c>
      <c r="I306" s="185" t="s">
        <v>310</v>
      </c>
      <c r="J306" s="308">
        <v>694504.95</v>
      </c>
      <c r="K306" s="422"/>
    </row>
    <row r="307" spans="1:11" s="253" customFormat="1" x14ac:dyDescent="0.25">
      <c r="A307" s="268"/>
      <c r="B307" s="303" t="s">
        <v>78</v>
      </c>
      <c r="C307" s="310" t="s">
        <v>79</v>
      </c>
      <c r="D307" s="298">
        <v>0</v>
      </c>
      <c r="E307" s="298">
        <v>280000</v>
      </c>
      <c r="F307" s="306">
        <v>280000</v>
      </c>
      <c r="G307" s="412">
        <v>3</v>
      </c>
      <c r="H307" s="235"/>
      <c r="I307" s="185"/>
      <c r="J307" s="308" t="s">
        <v>376</v>
      </c>
      <c r="K307" s="422"/>
    </row>
    <row r="308" spans="1:11" s="253" customFormat="1" ht="15.75" thickBot="1" x14ac:dyDescent="0.25">
      <c r="A308" s="273"/>
      <c r="B308" s="441" t="s">
        <v>113</v>
      </c>
      <c r="C308" s="442" t="s">
        <v>114</v>
      </c>
      <c r="D308" s="443">
        <v>0</v>
      </c>
      <c r="E308" s="314">
        <v>280000</v>
      </c>
      <c r="F308" s="444">
        <v>280000</v>
      </c>
      <c r="G308" s="413">
        <v>3</v>
      </c>
      <c r="H308" s="436" t="s">
        <v>428</v>
      </c>
      <c r="I308" s="197" t="s">
        <v>310</v>
      </c>
      <c r="J308" s="315">
        <v>280000</v>
      </c>
      <c r="K308" s="422"/>
    </row>
    <row r="309" spans="1:11" s="253" customFormat="1" ht="69.75" customHeight="1" thickBot="1" x14ac:dyDescent="0.3">
      <c r="A309" s="430"/>
      <c r="B309" s="321"/>
      <c r="C309" s="187"/>
      <c r="D309" s="312"/>
      <c r="E309" s="288"/>
      <c r="F309" s="348"/>
      <c r="G309" s="151"/>
      <c r="H309" s="302"/>
      <c r="I309" s="302"/>
      <c r="J309" s="207"/>
      <c r="K309" s="422"/>
    </row>
    <row r="310" spans="1:11" s="253" customFormat="1" ht="17.25" customHeight="1" thickBot="1" x14ac:dyDescent="0.3">
      <c r="A310" s="485" t="s">
        <v>108</v>
      </c>
      <c r="B310" s="486" t="s">
        <v>84</v>
      </c>
      <c r="C310" s="487" t="s">
        <v>135</v>
      </c>
      <c r="D310" s="488">
        <v>23799240.530000001</v>
      </c>
      <c r="E310" s="488">
        <v>3627319.04</v>
      </c>
      <c r="F310" s="488">
        <v>27426559.57</v>
      </c>
      <c r="G310" s="491">
        <v>3</v>
      </c>
      <c r="H310" s="490"/>
      <c r="I310" s="487" t="s">
        <v>135</v>
      </c>
      <c r="J310" s="489">
        <v>27426559.57</v>
      </c>
      <c r="K310" s="417" t="s">
        <v>508</v>
      </c>
    </row>
    <row r="311" spans="1:11" s="284" customFormat="1" ht="12.75" customHeight="1" thickBot="1" x14ac:dyDescent="0.3">
      <c r="A311" s="259"/>
      <c r="B311" s="285"/>
      <c r="C311" s="481"/>
      <c r="D311" s="283"/>
      <c r="E311" s="283"/>
      <c r="F311" s="283"/>
      <c r="G311" s="151"/>
      <c r="H311" s="481"/>
      <c r="I311" s="481"/>
      <c r="J311" s="283"/>
      <c r="K311" s="418"/>
    </row>
    <row r="312" spans="1:11" s="253" customFormat="1" ht="21.75" customHeight="1" x14ac:dyDescent="0.25">
      <c r="A312" s="328" t="s">
        <v>110</v>
      </c>
      <c r="B312" s="329" t="s">
        <v>5</v>
      </c>
      <c r="C312" s="330" t="s">
        <v>507</v>
      </c>
      <c r="D312" s="331">
        <v>1391468.66</v>
      </c>
      <c r="E312" s="331">
        <v>735072</v>
      </c>
      <c r="F312" s="331">
        <v>2126540.66</v>
      </c>
      <c r="G312" s="450">
        <v>3</v>
      </c>
      <c r="H312" s="514" t="s">
        <v>461</v>
      </c>
      <c r="I312" s="514"/>
      <c r="J312" s="171">
        <v>2126540.66</v>
      </c>
      <c r="K312" s="422"/>
    </row>
    <row r="313" spans="1:11" s="253" customFormat="1" x14ac:dyDescent="0.25">
      <c r="A313" s="268"/>
      <c r="B313" s="309" t="s">
        <v>7</v>
      </c>
      <c r="C313" s="304" t="s">
        <v>8</v>
      </c>
      <c r="D313" s="322">
        <v>1391468.66</v>
      </c>
      <c r="E313" s="327">
        <v>735072</v>
      </c>
      <c r="F313" s="305">
        <v>2126540.66</v>
      </c>
      <c r="G313" s="472">
        <v>3</v>
      </c>
      <c r="H313" s="295" t="s">
        <v>402</v>
      </c>
      <c r="I313" s="179" t="s">
        <v>403</v>
      </c>
      <c r="J313" s="180">
        <v>2126540.66</v>
      </c>
      <c r="K313" s="422"/>
    </row>
    <row r="314" spans="1:11" s="253" customFormat="1" ht="18.75" customHeight="1" x14ac:dyDescent="0.25">
      <c r="A314" s="268"/>
      <c r="B314" s="186" t="s">
        <v>9</v>
      </c>
      <c r="C314" s="254" t="s">
        <v>10</v>
      </c>
      <c r="D314" s="183">
        <v>652597.74</v>
      </c>
      <c r="E314" s="183">
        <v>0</v>
      </c>
      <c r="F314" s="492">
        <v>652597.74</v>
      </c>
      <c r="G314" s="472">
        <v>3</v>
      </c>
      <c r="H314" s="235" t="s">
        <v>404</v>
      </c>
      <c r="I314" s="185" t="s">
        <v>405</v>
      </c>
      <c r="J314" s="308">
        <v>652597.74</v>
      </c>
      <c r="K314" s="422"/>
    </row>
    <row r="315" spans="1:11" s="253" customFormat="1" x14ac:dyDescent="0.25">
      <c r="A315" s="268"/>
      <c r="B315" s="186" t="s">
        <v>11</v>
      </c>
      <c r="C315" s="254" t="s">
        <v>12</v>
      </c>
      <c r="D315" s="183">
        <v>254967.7</v>
      </c>
      <c r="E315" s="183">
        <v>614485</v>
      </c>
      <c r="F315" s="492">
        <v>869452.7</v>
      </c>
      <c r="G315" s="472">
        <v>3</v>
      </c>
      <c r="H315" s="235" t="s">
        <v>404</v>
      </c>
      <c r="I315" s="185" t="s">
        <v>405</v>
      </c>
      <c r="J315" s="308">
        <v>869452.7</v>
      </c>
      <c r="K315" s="422"/>
    </row>
    <row r="316" spans="1:11" s="253" customFormat="1" x14ac:dyDescent="0.25">
      <c r="A316" s="268"/>
      <c r="B316" s="186" t="s">
        <v>144</v>
      </c>
      <c r="C316" s="301" t="s">
        <v>143</v>
      </c>
      <c r="D316" s="183">
        <v>33377.160000000003</v>
      </c>
      <c r="E316" s="183">
        <v>0</v>
      </c>
      <c r="F316" s="492">
        <v>33377.160000000003</v>
      </c>
      <c r="G316" s="472">
        <v>3</v>
      </c>
      <c r="H316" s="235" t="s">
        <v>404</v>
      </c>
      <c r="I316" s="185" t="s">
        <v>405</v>
      </c>
      <c r="J316" s="308">
        <v>33377.160000000003</v>
      </c>
      <c r="K316" s="422"/>
    </row>
    <row r="317" spans="1:11" s="253" customFormat="1" x14ac:dyDescent="0.25">
      <c r="A317" s="268"/>
      <c r="B317" s="186" t="s">
        <v>17</v>
      </c>
      <c r="C317" s="301" t="s">
        <v>18</v>
      </c>
      <c r="D317" s="183">
        <v>12360.54</v>
      </c>
      <c r="E317" s="183">
        <v>0</v>
      </c>
      <c r="F317" s="492">
        <v>12360.54</v>
      </c>
      <c r="G317" s="472">
        <v>3</v>
      </c>
      <c r="H317" s="235" t="s">
        <v>404</v>
      </c>
      <c r="I317" s="185" t="s">
        <v>405</v>
      </c>
      <c r="J317" s="308">
        <v>12360.54</v>
      </c>
      <c r="K317" s="422"/>
    </row>
    <row r="318" spans="1:11" s="253" customFormat="1" x14ac:dyDescent="0.25">
      <c r="A318" s="268"/>
      <c r="B318" s="186" t="s">
        <v>19</v>
      </c>
      <c r="C318" s="301" t="s">
        <v>20</v>
      </c>
      <c r="D318" s="183">
        <v>195802.52</v>
      </c>
      <c r="E318" s="183">
        <v>0</v>
      </c>
      <c r="F318" s="492">
        <v>195802.52</v>
      </c>
      <c r="G318" s="472">
        <v>3</v>
      </c>
      <c r="H318" s="235" t="s">
        <v>404</v>
      </c>
      <c r="I318" s="185" t="s">
        <v>405</v>
      </c>
      <c r="J318" s="308">
        <v>195802.52</v>
      </c>
      <c r="K318" s="418"/>
    </row>
    <row r="319" spans="1:11" s="253" customFormat="1" ht="30" x14ac:dyDescent="0.25">
      <c r="A319" s="268"/>
      <c r="B319" s="186" t="s">
        <v>21</v>
      </c>
      <c r="C319" s="301" t="s">
        <v>172</v>
      </c>
      <c r="D319" s="183">
        <v>117400</v>
      </c>
      <c r="E319" s="183">
        <v>57705</v>
      </c>
      <c r="F319" s="492">
        <v>175105</v>
      </c>
      <c r="G319" s="472">
        <v>3</v>
      </c>
      <c r="H319" s="235" t="s">
        <v>404</v>
      </c>
      <c r="I319" s="185" t="s">
        <v>405</v>
      </c>
      <c r="J319" s="308">
        <v>175105</v>
      </c>
      <c r="K319" s="422"/>
    </row>
    <row r="320" spans="1:11" s="253" customFormat="1" ht="30" x14ac:dyDescent="0.25">
      <c r="A320" s="268"/>
      <c r="B320" s="186" t="s">
        <v>23</v>
      </c>
      <c r="C320" s="301" t="s">
        <v>24</v>
      </c>
      <c r="D320" s="183">
        <v>6199</v>
      </c>
      <c r="E320" s="183">
        <v>3119</v>
      </c>
      <c r="F320" s="492">
        <v>9318</v>
      </c>
      <c r="G320" s="472">
        <v>3</v>
      </c>
      <c r="H320" s="235" t="s">
        <v>404</v>
      </c>
      <c r="I320" s="185" t="s">
        <v>405</v>
      </c>
      <c r="J320" s="308">
        <v>9318</v>
      </c>
      <c r="K320" s="422"/>
    </row>
    <row r="321" spans="1:11" s="253" customFormat="1" ht="30" x14ac:dyDescent="0.25">
      <c r="A321" s="268"/>
      <c r="B321" s="186" t="s">
        <v>25</v>
      </c>
      <c r="C321" s="301" t="s">
        <v>173</v>
      </c>
      <c r="D321" s="183">
        <v>62977</v>
      </c>
      <c r="E321" s="183">
        <v>31691</v>
      </c>
      <c r="F321" s="492">
        <v>94668</v>
      </c>
      <c r="G321" s="472">
        <v>3</v>
      </c>
      <c r="H321" s="235" t="s">
        <v>404</v>
      </c>
      <c r="I321" s="185" t="s">
        <v>405</v>
      </c>
      <c r="J321" s="308">
        <v>94668</v>
      </c>
      <c r="K321" s="422"/>
    </row>
    <row r="322" spans="1:11" s="253" customFormat="1" ht="30" x14ac:dyDescent="0.25">
      <c r="A322" s="268"/>
      <c r="B322" s="186" t="s">
        <v>27</v>
      </c>
      <c r="C322" s="301" t="s">
        <v>28</v>
      </c>
      <c r="D322" s="183">
        <v>18596</v>
      </c>
      <c r="E322" s="183">
        <v>9357</v>
      </c>
      <c r="F322" s="492">
        <v>27953</v>
      </c>
      <c r="G322" s="472">
        <v>3</v>
      </c>
      <c r="H322" s="235" t="s">
        <v>404</v>
      </c>
      <c r="I322" s="185" t="s">
        <v>405</v>
      </c>
      <c r="J322" s="308">
        <v>27953</v>
      </c>
      <c r="K322" s="422"/>
    </row>
    <row r="323" spans="1:11" s="253" customFormat="1" ht="30.75" thickBot="1" x14ac:dyDescent="0.3">
      <c r="A323" s="273"/>
      <c r="B323" s="193" t="s">
        <v>29</v>
      </c>
      <c r="C323" s="446" t="s">
        <v>30</v>
      </c>
      <c r="D323" s="195">
        <v>37191</v>
      </c>
      <c r="E323" s="195">
        <v>18715</v>
      </c>
      <c r="F323" s="447">
        <v>55906</v>
      </c>
      <c r="G323" s="493">
        <v>3</v>
      </c>
      <c r="H323" s="436" t="s">
        <v>404</v>
      </c>
      <c r="I323" s="197" t="s">
        <v>405</v>
      </c>
      <c r="J323" s="315">
        <v>55906</v>
      </c>
      <c r="K323" s="422"/>
    </row>
    <row r="324" spans="1:11" s="253" customFormat="1" ht="15.75" thickBot="1" x14ac:dyDescent="0.3">
      <c r="A324" s="430"/>
      <c r="B324" s="260"/>
      <c r="C324" s="187"/>
      <c r="D324" s="88"/>
      <c r="E324" s="288"/>
      <c r="F324" s="348"/>
      <c r="G324" s="437"/>
      <c r="H324" s="166"/>
      <c r="I324" s="166"/>
      <c r="J324" s="361"/>
      <c r="K324" s="422"/>
    </row>
    <row r="325" spans="1:11" s="253" customFormat="1" x14ac:dyDescent="0.25">
      <c r="A325" s="328" t="s">
        <v>112</v>
      </c>
      <c r="B325" s="329" t="s">
        <v>53</v>
      </c>
      <c r="C325" s="330" t="s">
        <v>477</v>
      </c>
      <c r="D325" s="331">
        <v>1161698.7</v>
      </c>
      <c r="E325" s="334">
        <v>0</v>
      </c>
      <c r="F325" s="332">
        <v>1161698.7</v>
      </c>
      <c r="G325" s="450">
        <v>3</v>
      </c>
      <c r="H325" s="514" t="s">
        <v>461</v>
      </c>
      <c r="I325" s="514"/>
      <c r="J325" s="171">
        <v>1161698.7000000002</v>
      </c>
      <c r="K325" s="422"/>
    </row>
    <row r="326" spans="1:11" s="253" customFormat="1" x14ac:dyDescent="0.25">
      <c r="A326" s="268"/>
      <c r="B326" s="269" t="s">
        <v>7</v>
      </c>
      <c r="C326" s="270" t="s">
        <v>8</v>
      </c>
      <c r="D326" s="272">
        <v>12912</v>
      </c>
      <c r="E326" s="271">
        <v>0</v>
      </c>
      <c r="F326" s="333">
        <v>12912</v>
      </c>
      <c r="G326" s="472">
        <v>3</v>
      </c>
      <c r="H326" s="295" t="s">
        <v>402</v>
      </c>
      <c r="I326" s="179" t="s">
        <v>403</v>
      </c>
      <c r="J326" s="180">
        <v>1161698.7000000002</v>
      </c>
      <c r="K326" s="422"/>
    </row>
    <row r="327" spans="1:11" s="253" customFormat="1" x14ac:dyDescent="0.25">
      <c r="A327" s="268"/>
      <c r="B327" s="186" t="s">
        <v>174</v>
      </c>
      <c r="C327" s="254" t="s">
        <v>175</v>
      </c>
      <c r="D327" s="307">
        <v>12912</v>
      </c>
      <c r="E327" s="288">
        <v>0</v>
      </c>
      <c r="F327" s="311">
        <v>12912</v>
      </c>
      <c r="G327" s="472">
        <v>3</v>
      </c>
      <c r="H327" s="235" t="s">
        <v>404</v>
      </c>
      <c r="I327" s="185" t="s">
        <v>405</v>
      </c>
      <c r="J327" s="308">
        <v>12912</v>
      </c>
      <c r="K327" s="422"/>
    </row>
    <row r="328" spans="1:11" s="253" customFormat="1" x14ac:dyDescent="0.25">
      <c r="A328" s="268"/>
      <c r="B328" s="269" t="s">
        <v>31</v>
      </c>
      <c r="C328" s="270" t="s">
        <v>32</v>
      </c>
      <c r="D328" s="272">
        <v>1021000</v>
      </c>
      <c r="E328" s="271">
        <v>0</v>
      </c>
      <c r="F328" s="333">
        <v>1021000</v>
      </c>
      <c r="G328" s="472">
        <v>3</v>
      </c>
      <c r="H328" s="235"/>
      <c r="I328" s="185"/>
      <c r="J328" s="308" t="s">
        <v>376</v>
      </c>
      <c r="K328" s="422"/>
    </row>
    <row r="329" spans="1:11" s="253" customFormat="1" x14ac:dyDescent="0.25">
      <c r="A329" s="268"/>
      <c r="B329" s="186" t="s">
        <v>115</v>
      </c>
      <c r="C329" s="254" t="s">
        <v>116</v>
      </c>
      <c r="D329" s="183">
        <v>98000</v>
      </c>
      <c r="E329" s="183">
        <v>0</v>
      </c>
      <c r="F329" s="311">
        <v>98000</v>
      </c>
      <c r="G329" s="472">
        <v>3</v>
      </c>
      <c r="H329" s="235" t="s">
        <v>404</v>
      </c>
      <c r="I329" s="185" t="s">
        <v>405</v>
      </c>
      <c r="J329" s="308">
        <v>98000</v>
      </c>
      <c r="K329" s="422"/>
    </row>
    <row r="330" spans="1:11" s="253" customFormat="1" x14ac:dyDescent="0.25">
      <c r="A330" s="268"/>
      <c r="B330" s="186" t="s">
        <v>136</v>
      </c>
      <c r="C330" s="254" t="s">
        <v>137</v>
      </c>
      <c r="D330" s="183">
        <v>923000</v>
      </c>
      <c r="E330" s="183">
        <v>0</v>
      </c>
      <c r="F330" s="311">
        <v>923000</v>
      </c>
      <c r="G330" s="472">
        <v>3</v>
      </c>
      <c r="H330" s="235" t="s">
        <v>404</v>
      </c>
      <c r="I330" s="185" t="s">
        <v>405</v>
      </c>
      <c r="J330" s="308">
        <v>923000</v>
      </c>
      <c r="K330" s="422"/>
    </row>
    <row r="331" spans="1:11" s="253" customFormat="1" ht="18" customHeight="1" x14ac:dyDescent="0.25">
      <c r="A331" s="268"/>
      <c r="B331" s="269" t="s">
        <v>47</v>
      </c>
      <c r="C331" s="270" t="s">
        <v>48</v>
      </c>
      <c r="D331" s="272">
        <v>127786.7</v>
      </c>
      <c r="E331" s="271">
        <v>0</v>
      </c>
      <c r="F331" s="333">
        <v>127786.7</v>
      </c>
      <c r="G331" s="472">
        <v>3</v>
      </c>
      <c r="H331" s="235"/>
      <c r="I331" s="185"/>
      <c r="J331" s="308" t="s">
        <v>376</v>
      </c>
      <c r="K331" s="422"/>
    </row>
    <row r="332" spans="1:11" s="253" customFormat="1" x14ac:dyDescent="0.25">
      <c r="A332" s="268"/>
      <c r="B332" s="186" t="s">
        <v>119</v>
      </c>
      <c r="C332" s="254" t="s">
        <v>120</v>
      </c>
      <c r="D332" s="183">
        <v>1579.8</v>
      </c>
      <c r="E332" s="183">
        <v>0</v>
      </c>
      <c r="F332" s="311">
        <v>1579.8</v>
      </c>
      <c r="G332" s="472">
        <v>3</v>
      </c>
      <c r="H332" s="235" t="s">
        <v>404</v>
      </c>
      <c r="I332" s="185" t="s">
        <v>405</v>
      </c>
      <c r="J332" s="308">
        <v>1579.8</v>
      </c>
      <c r="K332" s="422"/>
    </row>
    <row r="333" spans="1:11" s="253" customFormat="1" x14ac:dyDescent="0.25">
      <c r="A333" s="268"/>
      <c r="B333" s="186" t="s">
        <v>92</v>
      </c>
      <c r="C333" s="254" t="s">
        <v>93</v>
      </c>
      <c r="D333" s="183">
        <v>7554.53</v>
      </c>
      <c r="E333" s="183">
        <v>0</v>
      </c>
      <c r="F333" s="311">
        <v>7554.53</v>
      </c>
      <c r="G333" s="472">
        <v>3</v>
      </c>
      <c r="H333" s="235" t="s">
        <v>404</v>
      </c>
      <c r="I333" s="185" t="s">
        <v>405</v>
      </c>
      <c r="J333" s="308">
        <v>7554.53</v>
      </c>
      <c r="K333" s="422"/>
    </row>
    <row r="334" spans="1:11" s="253" customFormat="1" ht="18.75" customHeight="1" thickBot="1" x14ac:dyDescent="0.3">
      <c r="A334" s="273"/>
      <c r="B334" s="193" t="s">
        <v>123</v>
      </c>
      <c r="C334" s="434" t="s">
        <v>124</v>
      </c>
      <c r="D334" s="195">
        <v>118652.37</v>
      </c>
      <c r="E334" s="195">
        <v>0</v>
      </c>
      <c r="F334" s="444">
        <v>118652.37</v>
      </c>
      <c r="G334" s="493">
        <v>3</v>
      </c>
      <c r="H334" s="436" t="s">
        <v>404</v>
      </c>
      <c r="I334" s="197" t="s">
        <v>405</v>
      </c>
      <c r="J334" s="315">
        <v>118652.37</v>
      </c>
      <c r="K334" s="422"/>
    </row>
    <row r="335" spans="1:11" s="253" customFormat="1" ht="15.75" thickBot="1" x14ac:dyDescent="0.3">
      <c r="A335" s="430"/>
      <c r="B335" s="260"/>
      <c r="C335" s="187"/>
      <c r="D335" s="88"/>
      <c r="E335" s="288"/>
      <c r="F335" s="348"/>
      <c r="G335" s="437"/>
      <c r="H335" s="261"/>
      <c r="I335" s="261"/>
      <c r="J335" s="361"/>
      <c r="K335" s="422"/>
    </row>
    <row r="336" spans="1:11" s="253" customFormat="1" x14ac:dyDescent="0.25">
      <c r="A336" s="328" t="s">
        <v>112</v>
      </c>
      <c r="B336" s="329" t="s">
        <v>71</v>
      </c>
      <c r="C336" s="330" t="s">
        <v>478</v>
      </c>
      <c r="D336" s="331">
        <v>9328508</v>
      </c>
      <c r="E336" s="334">
        <v>0</v>
      </c>
      <c r="F336" s="332">
        <v>9328508</v>
      </c>
      <c r="G336" s="450">
        <v>3</v>
      </c>
      <c r="H336" s="514" t="s">
        <v>461</v>
      </c>
      <c r="I336" s="514"/>
      <c r="J336" s="171">
        <v>9328508</v>
      </c>
      <c r="K336" s="422"/>
    </row>
    <row r="337" spans="1:11" s="253" customFormat="1" x14ac:dyDescent="0.25">
      <c r="A337" s="268"/>
      <c r="B337" s="269" t="s">
        <v>7</v>
      </c>
      <c r="C337" s="270" t="s">
        <v>8</v>
      </c>
      <c r="D337" s="272">
        <v>208508</v>
      </c>
      <c r="E337" s="271">
        <v>0</v>
      </c>
      <c r="F337" s="333">
        <v>208508</v>
      </c>
      <c r="G337" s="472">
        <v>3</v>
      </c>
      <c r="H337" s="295" t="s">
        <v>402</v>
      </c>
      <c r="I337" s="179" t="s">
        <v>403</v>
      </c>
      <c r="J337" s="180">
        <v>9328508</v>
      </c>
      <c r="K337" s="422"/>
    </row>
    <row r="338" spans="1:11" s="253" customFormat="1" x14ac:dyDescent="0.25">
      <c r="A338" s="268"/>
      <c r="B338" s="186" t="s">
        <v>174</v>
      </c>
      <c r="C338" s="254" t="s">
        <v>175</v>
      </c>
      <c r="D338" s="307">
        <v>208508</v>
      </c>
      <c r="E338" s="288">
        <v>0</v>
      </c>
      <c r="F338" s="311">
        <v>208508</v>
      </c>
      <c r="G338" s="472">
        <v>3</v>
      </c>
      <c r="H338" s="235" t="s">
        <v>404</v>
      </c>
      <c r="I338" s="185" t="s">
        <v>405</v>
      </c>
      <c r="J338" s="308">
        <v>208508</v>
      </c>
      <c r="K338" s="422"/>
    </row>
    <row r="339" spans="1:11" s="253" customFormat="1" x14ac:dyDescent="0.25">
      <c r="A339" s="268"/>
      <c r="B339" s="269" t="s">
        <v>31</v>
      </c>
      <c r="C339" s="270" t="s">
        <v>32</v>
      </c>
      <c r="D339" s="272">
        <v>9120000</v>
      </c>
      <c r="E339" s="271">
        <v>0</v>
      </c>
      <c r="F339" s="333">
        <v>9120000</v>
      </c>
      <c r="G339" s="472">
        <v>3</v>
      </c>
      <c r="H339" s="235"/>
      <c r="I339" s="185"/>
      <c r="J339" s="308" t="s">
        <v>376</v>
      </c>
      <c r="K339" s="422"/>
    </row>
    <row r="340" spans="1:11" s="253" customFormat="1" ht="23.25" customHeight="1" thickBot="1" x14ac:dyDescent="0.3">
      <c r="A340" s="273"/>
      <c r="B340" s="193" t="s">
        <v>115</v>
      </c>
      <c r="C340" s="434" t="s">
        <v>116</v>
      </c>
      <c r="D340" s="195">
        <v>9120000</v>
      </c>
      <c r="E340" s="195">
        <v>0</v>
      </c>
      <c r="F340" s="444">
        <v>9120000</v>
      </c>
      <c r="G340" s="493">
        <v>3</v>
      </c>
      <c r="H340" s="436" t="s">
        <v>404</v>
      </c>
      <c r="I340" s="197" t="s">
        <v>405</v>
      </c>
      <c r="J340" s="315">
        <v>9120000</v>
      </c>
      <c r="K340" s="422"/>
    </row>
    <row r="341" spans="1:11" s="253" customFormat="1" ht="15.75" thickBot="1" x14ac:dyDescent="0.3">
      <c r="A341" s="430"/>
      <c r="B341" s="260"/>
      <c r="C341" s="187"/>
      <c r="D341" s="88"/>
      <c r="E341" s="288"/>
      <c r="F341" s="348"/>
      <c r="G341" s="437"/>
      <c r="H341" s="261"/>
      <c r="I341" s="261"/>
      <c r="J341" s="361"/>
      <c r="K341" s="422"/>
    </row>
    <row r="342" spans="1:11" s="253" customFormat="1" x14ac:dyDescent="0.25">
      <c r="A342" s="328" t="s">
        <v>112</v>
      </c>
      <c r="B342" s="329" t="s">
        <v>325</v>
      </c>
      <c r="C342" s="336" t="s">
        <v>474</v>
      </c>
      <c r="D342" s="337">
        <v>5047175</v>
      </c>
      <c r="E342" s="494">
        <v>0</v>
      </c>
      <c r="F342" s="171">
        <v>5047175</v>
      </c>
      <c r="G342" s="450">
        <v>3</v>
      </c>
      <c r="H342" s="514" t="s">
        <v>461</v>
      </c>
      <c r="I342" s="514"/>
      <c r="J342" s="171">
        <v>5047175</v>
      </c>
      <c r="K342" s="422"/>
    </row>
    <row r="343" spans="1:11" s="253" customFormat="1" x14ac:dyDescent="0.25">
      <c r="A343" s="268"/>
      <c r="B343" s="269" t="s">
        <v>31</v>
      </c>
      <c r="C343" s="270" t="s">
        <v>32</v>
      </c>
      <c r="D343" s="271">
        <v>5047175</v>
      </c>
      <c r="E343" s="272">
        <v>0</v>
      </c>
      <c r="F343" s="335">
        <v>5047175</v>
      </c>
      <c r="G343" s="472">
        <v>3</v>
      </c>
      <c r="H343" s="295" t="s">
        <v>402</v>
      </c>
      <c r="I343" s="179" t="s">
        <v>403</v>
      </c>
      <c r="J343" s="180">
        <v>5047175</v>
      </c>
      <c r="K343" s="422"/>
    </row>
    <row r="344" spans="1:11" s="253" customFormat="1" ht="16.5" customHeight="1" thickBot="1" x14ac:dyDescent="0.3">
      <c r="A344" s="273"/>
      <c r="B344" s="193" t="s">
        <v>76</v>
      </c>
      <c r="C344" s="446" t="s">
        <v>77</v>
      </c>
      <c r="D344" s="443">
        <v>5047175</v>
      </c>
      <c r="E344" s="314">
        <v>0</v>
      </c>
      <c r="F344" s="360">
        <v>5047175</v>
      </c>
      <c r="G344" s="493">
        <v>3</v>
      </c>
      <c r="H344" s="436" t="s">
        <v>404</v>
      </c>
      <c r="I344" s="197" t="s">
        <v>405</v>
      </c>
      <c r="J344" s="315">
        <v>5047175</v>
      </c>
      <c r="K344" s="422"/>
    </row>
    <row r="345" spans="1:11" s="253" customFormat="1" ht="15.75" thickBot="1" x14ac:dyDescent="0.3">
      <c r="A345" s="430"/>
      <c r="B345" s="260"/>
      <c r="C345" s="187"/>
      <c r="D345" s="88"/>
      <c r="E345" s="288"/>
      <c r="F345" s="348"/>
      <c r="G345" s="437"/>
      <c r="H345" s="261"/>
      <c r="I345" s="261"/>
      <c r="J345" s="361"/>
      <c r="K345" s="422"/>
    </row>
    <row r="346" spans="1:11" s="253" customFormat="1" ht="25.5" x14ac:dyDescent="0.25">
      <c r="A346" s="328" t="s">
        <v>112</v>
      </c>
      <c r="B346" s="329" t="s">
        <v>102</v>
      </c>
      <c r="C346" s="336" t="s">
        <v>378</v>
      </c>
      <c r="D346" s="337">
        <v>138991</v>
      </c>
      <c r="E346" s="494">
        <v>0</v>
      </c>
      <c r="F346" s="171">
        <v>138991</v>
      </c>
      <c r="G346" s="450">
        <v>3</v>
      </c>
      <c r="H346" s="514" t="s">
        <v>461</v>
      </c>
      <c r="I346" s="514"/>
      <c r="J346" s="171">
        <v>138991</v>
      </c>
      <c r="K346" s="422"/>
    </row>
    <row r="347" spans="1:11" s="253" customFormat="1" x14ac:dyDescent="0.25">
      <c r="A347" s="268"/>
      <c r="B347" s="269" t="s">
        <v>7</v>
      </c>
      <c r="C347" s="270" t="s">
        <v>8</v>
      </c>
      <c r="D347" s="271">
        <v>138991</v>
      </c>
      <c r="E347" s="272">
        <v>0</v>
      </c>
      <c r="F347" s="335">
        <v>138991</v>
      </c>
      <c r="G347" s="472">
        <v>3</v>
      </c>
      <c r="H347" s="295" t="s">
        <v>402</v>
      </c>
      <c r="I347" s="179" t="s">
        <v>403</v>
      </c>
      <c r="J347" s="180">
        <v>138991</v>
      </c>
      <c r="K347" s="422"/>
    </row>
    <row r="348" spans="1:11" s="253" customFormat="1" ht="21.75" customHeight="1" thickBot="1" x14ac:dyDescent="0.3">
      <c r="A348" s="273"/>
      <c r="B348" s="193" t="s">
        <v>174</v>
      </c>
      <c r="C348" s="446" t="s">
        <v>175</v>
      </c>
      <c r="D348" s="443">
        <v>138991</v>
      </c>
      <c r="E348" s="314">
        <v>0</v>
      </c>
      <c r="F348" s="360">
        <v>138991</v>
      </c>
      <c r="G348" s="493">
        <v>3</v>
      </c>
      <c r="H348" s="436" t="s">
        <v>404</v>
      </c>
      <c r="I348" s="197" t="s">
        <v>405</v>
      </c>
      <c r="J348" s="315">
        <v>138991</v>
      </c>
      <c r="K348" s="422"/>
    </row>
    <row r="349" spans="1:11" s="253" customFormat="1" ht="15.75" thickBot="1" x14ac:dyDescent="0.3">
      <c r="A349" s="430"/>
      <c r="B349" s="260"/>
      <c r="C349" s="187"/>
      <c r="D349" s="88"/>
      <c r="E349" s="288"/>
      <c r="F349" s="348"/>
      <c r="G349" s="437"/>
      <c r="H349" s="261"/>
      <c r="I349" s="261"/>
      <c r="J349" s="361"/>
      <c r="K349" s="422"/>
    </row>
    <row r="350" spans="1:11" s="253" customFormat="1" ht="21" customHeight="1" x14ac:dyDescent="0.25">
      <c r="A350" s="328" t="s">
        <v>112</v>
      </c>
      <c r="B350" s="329" t="s">
        <v>153</v>
      </c>
      <c r="C350" s="336" t="s">
        <v>362</v>
      </c>
      <c r="D350" s="337">
        <v>500000</v>
      </c>
      <c r="E350" s="494">
        <v>0</v>
      </c>
      <c r="F350" s="171">
        <v>500000</v>
      </c>
      <c r="G350" s="450">
        <v>3</v>
      </c>
      <c r="H350" s="514" t="s">
        <v>461</v>
      </c>
      <c r="I350" s="514"/>
      <c r="J350" s="171">
        <v>500000</v>
      </c>
      <c r="K350" s="417" t="s">
        <v>509</v>
      </c>
    </row>
    <row r="351" spans="1:11" s="253" customFormat="1" x14ac:dyDescent="0.25">
      <c r="A351" s="268"/>
      <c r="B351" s="269" t="s">
        <v>31</v>
      </c>
      <c r="C351" s="270" t="s">
        <v>32</v>
      </c>
      <c r="D351" s="271">
        <v>500000</v>
      </c>
      <c r="E351" s="272">
        <v>0</v>
      </c>
      <c r="F351" s="335">
        <v>500000</v>
      </c>
      <c r="G351" s="472">
        <v>3</v>
      </c>
      <c r="H351" s="295" t="s">
        <v>402</v>
      </c>
      <c r="I351" s="179" t="s">
        <v>403</v>
      </c>
      <c r="J351" s="180"/>
      <c r="K351" s="422"/>
    </row>
    <row r="352" spans="1:11" s="253" customFormat="1" ht="18.75" customHeight="1" thickBot="1" x14ac:dyDescent="0.3">
      <c r="A352" s="273"/>
      <c r="B352" s="193" t="s">
        <v>76</v>
      </c>
      <c r="C352" s="446" t="s">
        <v>77</v>
      </c>
      <c r="D352" s="443">
        <v>500000</v>
      </c>
      <c r="E352" s="314">
        <v>0</v>
      </c>
      <c r="F352" s="360">
        <v>500000</v>
      </c>
      <c r="G352" s="493">
        <v>3</v>
      </c>
      <c r="H352" s="436" t="s">
        <v>404</v>
      </c>
      <c r="I352" s="197" t="s">
        <v>405</v>
      </c>
      <c r="J352" s="315">
        <v>500000</v>
      </c>
      <c r="K352" s="422"/>
    </row>
    <row r="353" spans="1:11" s="253" customFormat="1" ht="15.75" thickBot="1" x14ac:dyDescent="0.3">
      <c r="A353" s="430"/>
      <c r="B353" s="260"/>
      <c r="C353" s="187"/>
      <c r="D353" s="88"/>
      <c r="E353" s="288"/>
      <c r="F353" s="348"/>
      <c r="G353" s="437"/>
      <c r="H353" s="261"/>
      <c r="I353" s="261"/>
      <c r="J353" s="361"/>
      <c r="K353" s="422"/>
    </row>
    <row r="354" spans="1:11" s="253" customFormat="1" x14ac:dyDescent="0.25">
      <c r="A354" s="328" t="s">
        <v>112</v>
      </c>
      <c r="B354" s="329" t="s">
        <v>154</v>
      </c>
      <c r="C354" s="336" t="s">
        <v>363</v>
      </c>
      <c r="D354" s="337">
        <v>800661.17</v>
      </c>
      <c r="E354" s="494">
        <v>0</v>
      </c>
      <c r="F354" s="171">
        <v>800661.17</v>
      </c>
      <c r="G354" s="450">
        <v>3</v>
      </c>
      <c r="H354" s="514" t="s">
        <v>461</v>
      </c>
      <c r="I354" s="514"/>
      <c r="J354" s="171">
        <v>800661.17</v>
      </c>
      <c r="K354" s="422"/>
    </row>
    <row r="355" spans="1:11" s="253" customFormat="1" x14ac:dyDescent="0.25">
      <c r="A355" s="268"/>
      <c r="B355" s="269" t="s">
        <v>78</v>
      </c>
      <c r="C355" s="270" t="s">
        <v>79</v>
      </c>
      <c r="D355" s="271">
        <v>800661.17</v>
      </c>
      <c r="E355" s="272">
        <v>0</v>
      </c>
      <c r="F355" s="335">
        <v>800661.17</v>
      </c>
      <c r="G355" s="472">
        <v>3</v>
      </c>
      <c r="H355" s="295" t="s">
        <v>398</v>
      </c>
      <c r="I355" s="179" t="s">
        <v>399</v>
      </c>
      <c r="J355" s="180">
        <v>800661.17</v>
      </c>
      <c r="K355" s="422"/>
    </row>
    <row r="356" spans="1:11" s="253" customFormat="1" ht="15.75" thickBot="1" x14ac:dyDescent="0.3">
      <c r="A356" s="273"/>
      <c r="B356" s="193" t="s">
        <v>80</v>
      </c>
      <c r="C356" s="446" t="s">
        <v>81</v>
      </c>
      <c r="D356" s="443">
        <v>800661.17</v>
      </c>
      <c r="E356" s="314">
        <v>0</v>
      </c>
      <c r="F356" s="360">
        <v>800661.17</v>
      </c>
      <c r="G356" s="493"/>
      <c r="H356" s="436" t="s">
        <v>400</v>
      </c>
      <c r="I356" s="197" t="s">
        <v>401</v>
      </c>
      <c r="J356" s="315">
        <v>800661.17</v>
      </c>
      <c r="K356" s="422"/>
    </row>
    <row r="357" spans="1:11" s="253" customFormat="1" ht="15.75" thickBot="1" x14ac:dyDescent="0.3">
      <c r="A357" s="430"/>
      <c r="B357" s="260"/>
      <c r="C357" s="187"/>
      <c r="D357" s="88"/>
      <c r="E357" s="288"/>
      <c r="F357" s="348"/>
      <c r="G357" s="437"/>
      <c r="H357" s="261"/>
      <c r="I357" s="261"/>
      <c r="J357" s="361"/>
      <c r="K357" s="422"/>
    </row>
    <row r="358" spans="1:11" s="253" customFormat="1" x14ac:dyDescent="0.25">
      <c r="A358" s="328" t="s">
        <v>112</v>
      </c>
      <c r="B358" s="329" t="s">
        <v>343</v>
      </c>
      <c r="C358" s="336" t="s">
        <v>381</v>
      </c>
      <c r="D358" s="337">
        <v>2293740</v>
      </c>
      <c r="E358" s="337">
        <v>0</v>
      </c>
      <c r="F358" s="337">
        <v>2293740</v>
      </c>
      <c r="G358" s="450">
        <v>3</v>
      </c>
      <c r="H358" s="514" t="s">
        <v>461</v>
      </c>
      <c r="I358" s="514"/>
      <c r="J358" s="171">
        <v>2293740</v>
      </c>
      <c r="K358" s="422"/>
    </row>
    <row r="359" spans="1:11" s="253" customFormat="1" x14ac:dyDescent="0.25">
      <c r="A359" s="210"/>
      <c r="B359" s="269" t="s">
        <v>7</v>
      </c>
      <c r="C359" s="270" t="s">
        <v>8</v>
      </c>
      <c r="D359" s="272">
        <v>318740</v>
      </c>
      <c r="E359" s="272">
        <v>0</v>
      </c>
      <c r="F359" s="271">
        <v>318740</v>
      </c>
      <c r="G359" s="472">
        <v>3</v>
      </c>
      <c r="H359" s="295" t="s">
        <v>402</v>
      </c>
      <c r="I359" s="179" t="s">
        <v>403</v>
      </c>
      <c r="J359" s="180">
        <v>2293740</v>
      </c>
      <c r="K359" s="422"/>
    </row>
    <row r="360" spans="1:11" s="253" customFormat="1" x14ac:dyDescent="0.25">
      <c r="A360" s="210"/>
      <c r="B360" s="186" t="s">
        <v>174</v>
      </c>
      <c r="C360" s="254" t="s">
        <v>175</v>
      </c>
      <c r="D360" s="183">
        <v>318740</v>
      </c>
      <c r="E360" s="183">
        <v>0</v>
      </c>
      <c r="F360" s="348">
        <v>318740</v>
      </c>
      <c r="G360" s="472">
        <v>3</v>
      </c>
      <c r="H360" s="235" t="s">
        <v>404</v>
      </c>
      <c r="I360" s="185" t="s">
        <v>405</v>
      </c>
      <c r="J360" s="308">
        <v>318740</v>
      </c>
      <c r="K360" s="422"/>
    </row>
    <row r="361" spans="1:11" s="253" customFormat="1" x14ac:dyDescent="0.25">
      <c r="A361" s="268"/>
      <c r="B361" s="303" t="s">
        <v>78</v>
      </c>
      <c r="C361" s="304" t="s">
        <v>79</v>
      </c>
      <c r="D361" s="322">
        <v>1975000</v>
      </c>
      <c r="E361" s="322">
        <v>0</v>
      </c>
      <c r="F361" s="327">
        <v>1975000</v>
      </c>
      <c r="G361" s="472">
        <v>3</v>
      </c>
      <c r="H361" s="339"/>
      <c r="I361" s="340"/>
      <c r="J361" s="208" t="s">
        <v>376</v>
      </c>
      <c r="K361" s="422"/>
    </row>
    <row r="362" spans="1:11" s="253" customFormat="1" ht="15.75" thickBot="1" x14ac:dyDescent="0.3">
      <c r="A362" s="273"/>
      <c r="B362" s="461" t="s">
        <v>326</v>
      </c>
      <c r="C362" s="462" t="s">
        <v>327</v>
      </c>
      <c r="D362" s="443">
        <v>1975000</v>
      </c>
      <c r="E362" s="451">
        <v>0</v>
      </c>
      <c r="F362" s="495">
        <v>1975000</v>
      </c>
      <c r="G362" s="493">
        <v>3</v>
      </c>
      <c r="H362" s="436" t="s">
        <v>404</v>
      </c>
      <c r="I362" s="197" t="s">
        <v>405</v>
      </c>
      <c r="J362" s="315">
        <v>1975000</v>
      </c>
      <c r="K362" s="422"/>
    </row>
    <row r="363" spans="1:11" s="253" customFormat="1" ht="15.75" thickBot="1" x14ac:dyDescent="0.3">
      <c r="A363" s="430"/>
      <c r="B363" s="260"/>
      <c r="C363" s="187"/>
      <c r="D363" s="88"/>
      <c r="E363" s="288"/>
      <c r="F363" s="348"/>
      <c r="G363" s="437"/>
      <c r="H363" s="261"/>
      <c r="I363" s="261"/>
      <c r="J363" s="361"/>
      <c r="K363" s="422"/>
    </row>
    <row r="364" spans="1:11" s="253" customFormat="1" ht="25.5" x14ac:dyDescent="0.25">
      <c r="A364" s="328" t="s">
        <v>112</v>
      </c>
      <c r="B364" s="329" t="s">
        <v>342</v>
      </c>
      <c r="C364" s="336" t="s">
        <v>364</v>
      </c>
      <c r="D364" s="337">
        <v>426894</v>
      </c>
      <c r="E364" s="337">
        <v>0</v>
      </c>
      <c r="F364" s="337">
        <v>426894</v>
      </c>
      <c r="G364" s="450">
        <v>3</v>
      </c>
      <c r="H364" s="514" t="s">
        <v>461</v>
      </c>
      <c r="I364" s="514"/>
      <c r="J364" s="171">
        <v>426894</v>
      </c>
      <c r="K364" s="422"/>
    </row>
    <row r="365" spans="1:11" s="253" customFormat="1" x14ac:dyDescent="0.25">
      <c r="A365" s="210"/>
      <c r="B365" s="269" t="s">
        <v>7</v>
      </c>
      <c r="C365" s="270" t="s">
        <v>8</v>
      </c>
      <c r="D365" s="272">
        <v>372894</v>
      </c>
      <c r="E365" s="272">
        <v>0</v>
      </c>
      <c r="F365" s="496">
        <v>372894</v>
      </c>
      <c r="G365" s="472">
        <v>3</v>
      </c>
      <c r="H365" s="295" t="s">
        <v>402</v>
      </c>
      <c r="I365" s="179" t="s">
        <v>403</v>
      </c>
      <c r="J365" s="180">
        <v>426894</v>
      </c>
      <c r="K365" s="422"/>
    </row>
    <row r="366" spans="1:11" s="253" customFormat="1" x14ac:dyDescent="0.25">
      <c r="A366" s="210"/>
      <c r="B366" s="186" t="s">
        <v>174</v>
      </c>
      <c r="C366" s="254" t="s">
        <v>175</v>
      </c>
      <c r="D366" s="183">
        <v>372894</v>
      </c>
      <c r="E366" s="183">
        <v>0</v>
      </c>
      <c r="F366" s="348">
        <v>372894</v>
      </c>
      <c r="G366" s="472">
        <v>3</v>
      </c>
      <c r="H366" s="235" t="s">
        <v>404</v>
      </c>
      <c r="I366" s="185" t="s">
        <v>405</v>
      </c>
      <c r="J366" s="308">
        <v>372894</v>
      </c>
      <c r="K366" s="422"/>
    </row>
    <row r="367" spans="1:11" s="253" customFormat="1" x14ac:dyDescent="0.25">
      <c r="A367" s="268"/>
      <c r="B367" s="303" t="s">
        <v>31</v>
      </c>
      <c r="C367" s="304" t="s">
        <v>32</v>
      </c>
      <c r="D367" s="298">
        <v>54000</v>
      </c>
      <c r="E367" s="298">
        <v>0</v>
      </c>
      <c r="F367" s="305">
        <v>54000</v>
      </c>
      <c r="G367" s="472">
        <v>3</v>
      </c>
      <c r="H367" s="339"/>
      <c r="I367" s="340"/>
      <c r="J367" s="208"/>
      <c r="K367" s="422"/>
    </row>
    <row r="368" spans="1:11" s="253" customFormat="1" ht="15.75" thickBot="1" x14ac:dyDescent="0.3">
      <c r="A368" s="273"/>
      <c r="B368" s="193" t="s">
        <v>115</v>
      </c>
      <c r="C368" s="434" t="s">
        <v>116</v>
      </c>
      <c r="D368" s="195">
        <v>54000</v>
      </c>
      <c r="E368" s="195">
        <v>0</v>
      </c>
      <c r="F368" s="447">
        <v>54000</v>
      </c>
      <c r="G368" s="493">
        <v>3</v>
      </c>
      <c r="H368" s="436" t="s">
        <v>404</v>
      </c>
      <c r="I368" s="197" t="s">
        <v>405</v>
      </c>
      <c r="J368" s="315">
        <v>54000</v>
      </c>
      <c r="K368" s="422"/>
    </row>
    <row r="369" spans="1:11" s="253" customFormat="1" ht="15.75" thickBot="1" x14ac:dyDescent="0.3">
      <c r="A369" s="430"/>
      <c r="B369" s="260"/>
      <c r="C369" s="187"/>
      <c r="D369" s="88"/>
      <c r="E369" s="288"/>
      <c r="F369" s="348"/>
      <c r="G369" s="437"/>
      <c r="H369" s="339"/>
      <c r="I369" s="340"/>
      <c r="J369" s="207"/>
      <c r="K369" s="422"/>
    </row>
    <row r="370" spans="1:11" s="253" customFormat="1" x14ac:dyDescent="0.25">
      <c r="A370" s="328" t="s">
        <v>112</v>
      </c>
      <c r="B370" s="329" t="s">
        <v>344</v>
      </c>
      <c r="C370" s="336" t="s">
        <v>365</v>
      </c>
      <c r="D370" s="337">
        <v>174354</v>
      </c>
      <c r="E370" s="337">
        <v>0</v>
      </c>
      <c r="F370" s="337">
        <v>174354</v>
      </c>
      <c r="G370" s="450">
        <v>3</v>
      </c>
      <c r="H370" s="514" t="s">
        <v>461</v>
      </c>
      <c r="I370" s="514"/>
      <c r="J370" s="171">
        <v>174354</v>
      </c>
      <c r="K370" s="422"/>
    </row>
    <row r="371" spans="1:11" s="253" customFormat="1" x14ac:dyDescent="0.25">
      <c r="A371" s="210"/>
      <c r="B371" s="269" t="s">
        <v>7</v>
      </c>
      <c r="C371" s="270" t="s">
        <v>8</v>
      </c>
      <c r="D371" s="272">
        <v>174354</v>
      </c>
      <c r="E371" s="272">
        <v>0</v>
      </c>
      <c r="F371" s="496">
        <v>174354</v>
      </c>
      <c r="G371" s="472">
        <v>3</v>
      </c>
      <c r="H371" s="295" t="s">
        <v>402</v>
      </c>
      <c r="I371" s="179" t="s">
        <v>403</v>
      </c>
      <c r="J371" s="180">
        <v>174354</v>
      </c>
      <c r="K371" s="422"/>
    </row>
    <row r="372" spans="1:11" s="253" customFormat="1" ht="15.75" thickBot="1" x14ac:dyDescent="0.3">
      <c r="A372" s="211"/>
      <c r="B372" s="193" t="s">
        <v>174</v>
      </c>
      <c r="C372" s="434" t="s">
        <v>175</v>
      </c>
      <c r="D372" s="195">
        <v>174354</v>
      </c>
      <c r="E372" s="195">
        <v>0</v>
      </c>
      <c r="F372" s="495">
        <v>174354</v>
      </c>
      <c r="G372" s="493">
        <v>3</v>
      </c>
      <c r="H372" s="436" t="s">
        <v>404</v>
      </c>
      <c r="I372" s="197" t="s">
        <v>405</v>
      </c>
      <c r="J372" s="315">
        <v>174354</v>
      </c>
      <c r="K372" s="422"/>
    </row>
    <row r="373" spans="1:11" s="253" customFormat="1" ht="15.75" thickBot="1" x14ac:dyDescent="0.3">
      <c r="A373" s="430"/>
      <c r="B373" s="260"/>
      <c r="C373" s="187"/>
      <c r="D373" s="88"/>
      <c r="E373" s="288"/>
      <c r="F373" s="348"/>
      <c r="G373" s="437"/>
      <c r="H373" s="261"/>
      <c r="I373" s="261"/>
      <c r="J373" s="361"/>
      <c r="K373" s="422"/>
    </row>
    <row r="374" spans="1:11" s="253" customFormat="1" x14ac:dyDescent="0.25">
      <c r="A374" s="328" t="s">
        <v>112</v>
      </c>
      <c r="B374" s="329" t="s">
        <v>487</v>
      </c>
      <c r="C374" s="336" t="s">
        <v>488</v>
      </c>
      <c r="D374" s="337">
        <v>2535750</v>
      </c>
      <c r="E374" s="494">
        <v>0</v>
      </c>
      <c r="F374" s="497">
        <v>2535750</v>
      </c>
      <c r="G374" s="450">
        <v>3</v>
      </c>
      <c r="H374" s="514" t="s">
        <v>461</v>
      </c>
      <c r="I374" s="514"/>
      <c r="J374" s="171">
        <v>2535750</v>
      </c>
      <c r="K374" s="422"/>
    </row>
    <row r="375" spans="1:11" s="253" customFormat="1" x14ac:dyDescent="0.25">
      <c r="A375" s="210"/>
      <c r="B375" s="269" t="s">
        <v>31</v>
      </c>
      <c r="C375" s="270" t="s">
        <v>32</v>
      </c>
      <c r="D375" s="271">
        <v>2535750</v>
      </c>
      <c r="E375" s="272">
        <v>0</v>
      </c>
      <c r="F375" s="333">
        <v>2535750</v>
      </c>
      <c r="G375" s="472">
        <v>3</v>
      </c>
      <c r="H375" s="295" t="s">
        <v>402</v>
      </c>
      <c r="I375" s="179" t="s">
        <v>403</v>
      </c>
      <c r="J375" s="180">
        <v>2535750</v>
      </c>
      <c r="K375" s="422"/>
    </row>
    <row r="376" spans="1:11" s="253" customFormat="1" ht="15.75" thickBot="1" x14ac:dyDescent="0.3">
      <c r="A376" s="211"/>
      <c r="B376" s="193" t="s">
        <v>76</v>
      </c>
      <c r="C376" s="434" t="s">
        <v>77</v>
      </c>
      <c r="D376" s="435">
        <v>2535750</v>
      </c>
      <c r="E376" s="195">
        <v>0</v>
      </c>
      <c r="F376" s="444">
        <v>2535750</v>
      </c>
      <c r="G376" s="493">
        <v>3</v>
      </c>
      <c r="H376" s="436" t="s">
        <v>404</v>
      </c>
      <c r="I376" s="197" t="s">
        <v>405</v>
      </c>
      <c r="J376" s="315">
        <v>2535750</v>
      </c>
      <c r="K376" s="422"/>
    </row>
    <row r="377" spans="1:11" s="253" customFormat="1" ht="15.75" thickBot="1" x14ac:dyDescent="0.3">
      <c r="A377" s="430"/>
      <c r="B377" s="260"/>
      <c r="C377" s="187"/>
      <c r="D377" s="88"/>
      <c r="E377" s="288"/>
      <c r="F377" s="348"/>
      <c r="G377" s="437"/>
      <c r="H377" s="235"/>
      <c r="I377" s="185"/>
      <c r="J377" s="348"/>
      <c r="K377" s="418"/>
    </row>
    <row r="378" spans="1:11" s="253" customFormat="1" ht="25.5" x14ac:dyDescent="0.25">
      <c r="A378" s="316" t="s">
        <v>112</v>
      </c>
      <c r="B378" s="317" t="s">
        <v>498</v>
      </c>
      <c r="C378" s="440" t="s">
        <v>499</v>
      </c>
      <c r="D378" s="318">
        <v>0</v>
      </c>
      <c r="E378" s="319">
        <v>2475000</v>
      </c>
      <c r="F378" s="320">
        <v>2475000</v>
      </c>
      <c r="G378" s="450">
        <v>3</v>
      </c>
      <c r="H378" s="514" t="s">
        <v>461</v>
      </c>
      <c r="I378" s="514"/>
      <c r="J378" s="171">
        <v>2475000</v>
      </c>
      <c r="K378" s="422"/>
    </row>
    <row r="379" spans="1:11" s="253" customFormat="1" x14ac:dyDescent="0.25">
      <c r="A379" s="268"/>
      <c r="B379" s="269" t="s">
        <v>78</v>
      </c>
      <c r="C379" s="270" t="s">
        <v>79</v>
      </c>
      <c r="D379" s="271">
        <v>0</v>
      </c>
      <c r="E379" s="271">
        <v>2475000</v>
      </c>
      <c r="F379" s="333">
        <v>2475000</v>
      </c>
      <c r="G379" s="472">
        <v>3</v>
      </c>
      <c r="H379" s="295" t="s">
        <v>402</v>
      </c>
      <c r="I379" s="179" t="s">
        <v>403</v>
      </c>
      <c r="J379" s="180">
        <v>2475000</v>
      </c>
      <c r="K379" s="422"/>
    </row>
    <row r="380" spans="1:11" s="253" customFormat="1" ht="15.75" thickBot="1" x14ac:dyDescent="0.25">
      <c r="A380" s="273"/>
      <c r="B380" s="193" t="s">
        <v>113</v>
      </c>
      <c r="C380" s="274" t="s">
        <v>114</v>
      </c>
      <c r="D380" s="443">
        <v>0</v>
      </c>
      <c r="E380" s="314">
        <v>2475000</v>
      </c>
      <c r="F380" s="444">
        <v>2475000</v>
      </c>
      <c r="G380" s="493">
        <v>3</v>
      </c>
      <c r="H380" s="464" t="s">
        <v>428</v>
      </c>
      <c r="I380" s="234" t="s">
        <v>310</v>
      </c>
      <c r="J380" s="315">
        <v>2475000</v>
      </c>
      <c r="K380" s="422"/>
    </row>
    <row r="381" spans="1:11" s="253" customFormat="1" ht="15.75" thickBot="1" x14ac:dyDescent="0.3">
      <c r="A381" s="482"/>
      <c r="B381" s="276"/>
      <c r="C381" s="182"/>
      <c r="D381" s="277"/>
      <c r="E381" s="288"/>
      <c r="F381" s="348"/>
      <c r="G381" s="437"/>
      <c r="H381" s="261"/>
      <c r="I381" s="261"/>
      <c r="J381" s="361"/>
      <c r="K381" s="418"/>
    </row>
    <row r="382" spans="1:11" s="253" customFormat="1" x14ac:dyDescent="0.25">
      <c r="A382" s="316" t="s">
        <v>112</v>
      </c>
      <c r="B382" s="317" t="s">
        <v>374</v>
      </c>
      <c r="C382" s="440" t="s">
        <v>475</v>
      </c>
      <c r="D382" s="318">
        <v>0</v>
      </c>
      <c r="E382" s="319">
        <v>307378.36</v>
      </c>
      <c r="F382" s="320">
        <v>307378.36</v>
      </c>
      <c r="G382" s="450">
        <v>3</v>
      </c>
      <c r="H382" s="514" t="s">
        <v>461</v>
      </c>
      <c r="I382" s="514"/>
      <c r="J382" s="171">
        <v>307378.36</v>
      </c>
      <c r="K382" s="422"/>
    </row>
    <row r="383" spans="1:11" s="253" customFormat="1" x14ac:dyDescent="0.25">
      <c r="A383" s="268"/>
      <c r="B383" s="269" t="s">
        <v>47</v>
      </c>
      <c r="C383" s="270" t="s">
        <v>48</v>
      </c>
      <c r="D383" s="271">
        <v>0</v>
      </c>
      <c r="E383" s="271">
        <v>307378.36</v>
      </c>
      <c r="F383" s="333">
        <v>307378.36</v>
      </c>
      <c r="G383" s="472">
        <v>3</v>
      </c>
      <c r="H383" s="295" t="s">
        <v>402</v>
      </c>
      <c r="I383" s="179" t="s">
        <v>403</v>
      </c>
      <c r="J383" s="180">
        <v>307378.36</v>
      </c>
      <c r="K383" s="422"/>
    </row>
    <row r="384" spans="1:11" s="253" customFormat="1" ht="15.75" thickBot="1" x14ac:dyDescent="0.25">
      <c r="A384" s="273"/>
      <c r="B384" s="193" t="s">
        <v>90</v>
      </c>
      <c r="C384" s="274" t="s">
        <v>91</v>
      </c>
      <c r="D384" s="443">
        <v>0</v>
      </c>
      <c r="E384" s="314">
        <v>307378.36</v>
      </c>
      <c r="F384" s="444">
        <v>307378.36</v>
      </c>
      <c r="G384" s="493">
        <v>3</v>
      </c>
      <c r="H384" s="464" t="s">
        <v>404</v>
      </c>
      <c r="I384" s="234" t="s">
        <v>405</v>
      </c>
      <c r="J384" s="315">
        <v>307378.36</v>
      </c>
      <c r="K384" s="422"/>
    </row>
    <row r="385" spans="1:11" s="253" customFormat="1" ht="15.75" thickBot="1" x14ac:dyDescent="0.3">
      <c r="A385" s="430"/>
      <c r="B385" s="260"/>
      <c r="C385" s="187"/>
      <c r="D385" s="88"/>
      <c r="E385" s="288"/>
      <c r="F385" s="348"/>
      <c r="G385" s="437"/>
      <c r="H385" s="261"/>
      <c r="I385" s="261"/>
      <c r="J385" s="361"/>
      <c r="K385" s="422"/>
    </row>
    <row r="386" spans="1:11" s="253" customFormat="1" ht="25.5" x14ac:dyDescent="0.25">
      <c r="A386" s="316" t="s">
        <v>112</v>
      </c>
      <c r="B386" s="317" t="s">
        <v>380</v>
      </c>
      <c r="C386" s="440" t="s">
        <v>476</v>
      </c>
      <c r="D386" s="318">
        <v>0</v>
      </c>
      <c r="E386" s="319">
        <v>109868.68</v>
      </c>
      <c r="F386" s="320">
        <v>109868.68</v>
      </c>
      <c r="G386" s="450">
        <v>3</v>
      </c>
      <c r="H386" s="514" t="s">
        <v>461</v>
      </c>
      <c r="I386" s="514"/>
      <c r="J386" s="171">
        <v>109868.68</v>
      </c>
      <c r="K386" s="422"/>
    </row>
    <row r="387" spans="1:11" s="253" customFormat="1" x14ac:dyDescent="0.25">
      <c r="A387" s="268"/>
      <c r="B387" s="269" t="s">
        <v>47</v>
      </c>
      <c r="C387" s="270" t="s">
        <v>48</v>
      </c>
      <c r="D387" s="271">
        <v>0</v>
      </c>
      <c r="E387" s="271">
        <v>109868.68</v>
      </c>
      <c r="F387" s="333">
        <v>109868.68</v>
      </c>
      <c r="G387" s="472">
        <v>3</v>
      </c>
      <c r="H387" s="295" t="s">
        <v>402</v>
      </c>
      <c r="I387" s="179" t="s">
        <v>403</v>
      </c>
      <c r="J387" s="180">
        <v>109868.68</v>
      </c>
      <c r="K387" s="422"/>
    </row>
    <row r="388" spans="1:11" s="253" customFormat="1" ht="15.75" thickBot="1" x14ac:dyDescent="0.25">
      <c r="A388" s="273"/>
      <c r="B388" s="193" t="s">
        <v>121</v>
      </c>
      <c r="C388" s="274" t="s">
        <v>122</v>
      </c>
      <c r="D388" s="443">
        <v>0</v>
      </c>
      <c r="E388" s="314">
        <v>109868.68</v>
      </c>
      <c r="F388" s="444">
        <v>109868.68</v>
      </c>
      <c r="G388" s="493">
        <v>3</v>
      </c>
      <c r="H388" s="464" t="s">
        <v>404</v>
      </c>
      <c r="I388" s="234" t="s">
        <v>405</v>
      </c>
      <c r="J388" s="315">
        <v>109868.68</v>
      </c>
      <c r="K388" s="422"/>
    </row>
    <row r="389" spans="1:11" s="253" customFormat="1" ht="11.25" customHeight="1" thickBot="1" x14ac:dyDescent="0.3">
      <c r="A389" s="430"/>
      <c r="B389" s="260"/>
      <c r="C389" s="187"/>
      <c r="D389" s="88"/>
      <c r="E389" s="288"/>
      <c r="F389" s="348"/>
      <c r="G389" s="437"/>
      <c r="H389" s="261"/>
      <c r="I389" s="261"/>
      <c r="J389" s="361"/>
      <c r="K389" s="418"/>
    </row>
    <row r="390" spans="1:11" s="253" customFormat="1" ht="15.75" thickBot="1" x14ac:dyDescent="0.3">
      <c r="A390" s="341"/>
      <c r="B390" s="342"/>
      <c r="C390" s="343" t="s">
        <v>141</v>
      </c>
      <c r="D390" s="344">
        <v>133328267.22000001</v>
      </c>
      <c r="E390" s="344">
        <v>8934274.9199999999</v>
      </c>
      <c r="F390" s="345">
        <v>142262542.13999999</v>
      </c>
      <c r="G390" s="491">
        <v>3</v>
      </c>
      <c r="H390" s="517" t="s">
        <v>141</v>
      </c>
      <c r="I390" s="518"/>
      <c r="J390" s="216">
        <v>142262542.13999999</v>
      </c>
      <c r="K390" s="422"/>
    </row>
    <row r="391" spans="1:11" ht="6.75" customHeight="1" thickBot="1" x14ac:dyDescent="0.3">
      <c r="A391" s="483"/>
      <c r="B391" s="346"/>
      <c r="C391" s="484"/>
      <c r="D391" s="347"/>
      <c r="E391" s="347"/>
      <c r="F391" s="226"/>
      <c r="G391" s="151"/>
      <c r="H391" s="207"/>
      <c r="I391" s="207"/>
      <c r="J391" s="207"/>
      <c r="K391" s="422"/>
    </row>
    <row r="392" spans="1:11" ht="26.25" customHeight="1" thickBot="1" x14ac:dyDescent="0.3">
      <c r="A392" s="351" t="s">
        <v>142</v>
      </c>
      <c r="B392" s="352"/>
      <c r="C392" s="353"/>
      <c r="D392" s="354">
        <v>161003744.04000002</v>
      </c>
      <c r="E392" s="354">
        <v>17051051.030000001</v>
      </c>
      <c r="F392" s="354">
        <v>178054795.06999999</v>
      </c>
      <c r="G392" s="165">
        <v>5</v>
      </c>
      <c r="H392" s="351" t="s">
        <v>142</v>
      </c>
      <c r="I392" s="229"/>
      <c r="J392" s="362">
        <v>178054795.06999999</v>
      </c>
      <c r="K392" s="422"/>
    </row>
    <row r="393" spans="1:11" x14ac:dyDescent="0.25">
      <c r="H393" s="350"/>
      <c r="I393" s="350"/>
      <c r="J393" s="350"/>
      <c r="K393" s="422"/>
    </row>
    <row r="394" spans="1:11" x14ac:dyDescent="0.25">
      <c r="B394" s="356" t="s">
        <v>179</v>
      </c>
      <c r="C394" s="357"/>
      <c r="D394" s="358">
        <v>44140</v>
      </c>
      <c r="H394" s="350"/>
      <c r="I394" s="350"/>
      <c r="J394" s="350"/>
      <c r="K394" s="422"/>
    </row>
    <row r="395" spans="1:11" x14ac:dyDescent="0.25">
      <c r="D395" s="188"/>
      <c r="H395" s="350"/>
      <c r="I395" s="350"/>
      <c r="J395" s="350"/>
      <c r="K395" s="422"/>
    </row>
    <row r="1047574" spans="8:8" x14ac:dyDescent="0.25">
      <c r="H1047574" s="355">
        <v>7</v>
      </c>
    </row>
  </sheetData>
  <autoFilter ref="A8:K402"/>
  <sortState ref="B1239:C1239">
    <sortCondition ref="B1238"/>
  </sortState>
  <mergeCells count="55">
    <mergeCell ref="A44:J44"/>
    <mergeCell ref="A8:J8"/>
    <mergeCell ref="A194:J194"/>
    <mergeCell ref="H374:I374"/>
    <mergeCell ref="D6:F6"/>
    <mergeCell ref="H167:I167"/>
    <mergeCell ref="H184:I184"/>
    <mergeCell ref="H10:I10"/>
    <mergeCell ref="H31:I31"/>
    <mergeCell ref="H6:J6"/>
    <mergeCell ref="H210:I210"/>
    <mergeCell ref="H237:I237"/>
    <mergeCell ref="H188:I188"/>
    <mergeCell ref="H204:I204"/>
    <mergeCell ref="H46:I46"/>
    <mergeCell ref="H70:I70"/>
    <mergeCell ref="H390:I390"/>
    <mergeCell ref="H261:I261"/>
    <mergeCell ref="H265:I265"/>
    <mergeCell ref="H249:I249"/>
    <mergeCell ref="H253:I253"/>
    <mergeCell ref="H288:I288"/>
    <mergeCell ref="H292:I292"/>
    <mergeCell ref="H273:I273"/>
    <mergeCell ref="H277:I277"/>
    <mergeCell ref="H284:I284"/>
    <mergeCell ref="H296:I296"/>
    <mergeCell ref="H304:I304"/>
    <mergeCell ref="H300:I300"/>
    <mergeCell ref="H342:I342"/>
    <mergeCell ref="H198:I198"/>
    <mergeCell ref="A82:A84"/>
    <mergeCell ref="H241:I241"/>
    <mergeCell ref="H245:I245"/>
    <mergeCell ref="H91:I91"/>
    <mergeCell ref="H95:I95"/>
    <mergeCell ref="H114:I114"/>
    <mergeCell ref="H131:I131"/>
    <mergeCell ref="H130:I130"/>
    <mergeCell ref="H5:J5"/>
    <mergeCell ref="A1:J1"/>
    <mergeCell ref="A2:J2"/>
    <mergeCell ref="A3:J3"/>
    <mergeCell ref="H386:I386"/>
    <mergeCell ref="H378:I378"/>
    <mergeCell ref="H382:I382"/>
    <mergeCell ref="H354:I354"/>
    <mergeCell ref="H358:I358"/>
    <mergeCell ref="H364:I364"/>
    <mergeCell ref="H370:I370"/>
    <mergeCell ref="H346:I346"/>
    <mergeCell ref="H350:I350"/>
    <mergeCell ref="H312:I312"/>
    <mergeCell ref="H325:I325"/>
    <mergeCell ref="H336:I336"/>
  </mergeCells>
  <pageMargins left="0.51181102362204722" right="0.43307086614173229" top="0.27559055118110237" bottom="0.47244094488188981" header="0.23622047244094491" footer="0.23622047244094491"/>
  <pageSetup scale="7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activeCell="E56" sqref="E56"/>
    </sheetView>
  </sheetViews>
  <sheetFormatPr baseColWidth="10" defaultRowHeight="15" x14ac:dyDescent="0.25"/>
  <cols>
    <col min="1" max="1" width="6.5703125" bestFit="1" customWidth="1"/>
    <col min="2" max="2" width="35.7109375" bestFit="1" customWidth="1"/>
    <col min="3" max="4" width="13.28515625" bestFit="1" customWidth="1"/>
    <col min="5" max="5" width="14.7109375" bestFit="1" customWidth="1"/>
    <col min="6" max="6" width="15.7109375" customWidth="1"/>
    <col min="7" max="7" width="6" customWidth="1"/>
  </cols>
  <sheetData>
    <row r="1" spans="1:7" ht="4.5" customHeight="1" thickBot="1" x14ac:dyDescent="0.3"/>
    <row r="2" spans="1:7" ht="20.25" x14ac:dyDescent="0.25">
      <c r="A2" s="537" t="s">
        <v>180</v>
      </c>
      <c r="B2" s="538"/>
      <c r="C2" s="538"/>
      <c r="D2" s="538"/>
      <c r="E2" s="538"/>
      <c r="F2" s="539"/>
    </row>
    <row r="3" spans="1:7" ht="20.25" customHeight="1" x14ac:dyDescent="0.25">
      <c r="A3" s="540" t="s">
        <v>483</v>
      </c>
      <c r="B3" s="541"/>
      <c r="C3" s="541"/>
      <c r="D3" s="541"/>
      <c r="E3" s="541"/>
      <c r="F3" s="542"/>
    </row>
    <row r="4" spans="1:7" ht="18.75" customHeight="1" x14ac:dyDescent="0.25">
      <c r="A4" s="546" t="s">
        <v>493</v>
      </c>
      <c r="B4" s="547"/>
      <c r="C4" s="547"/>
      <c r="D4" s="547"/>
      <c r="E4" s="547"/>
      <c r="F4" s="548"/>
    </row>
    <row r="5" spans="1:7" ht="20.25" customHeight="1" x14ac:dyDescent="0.25">
      <c r="A5" s="543" t="s">
        <v>406</v>
      </c>
      <c r="B5" s="544"/>
      <c r="C5" s="544"/>
      <c r="D5" s="544"/>
      <c r="E5" s="544"/>
      <c r="F5" s="545"/>
    </row>
    <row r="6" spans="1:7" ht="9" customHeight="1" thickBot="1" x14ac:dyDescent="0.3">
      <c r="A6" s="105"/>
      <c r="B6" s="106"/>
      <c r="C6" s="107"/>
      <c r="D6" s="106"/>
      <c r="E6" s="106"/>
      <c r="F6" s="108"/>
    </row>
    <row r="7" spans="1:7" ht="36" x14ac:dyDescent="0.25">
      <c r="A7" s="109" t="s">
        <v>407</v>
      </c>
      <c r="B7" s="110" t="s">
        <v>408</v>
      </c>
      <c r="C7" s="111" t="s">
        <v>409</v>
      </c>
      <c r="D7" s="112" t="s">
        <v>410</v>
      </c>
      <c r="E7" s="112" t="s">
        <v>411</v>
      </c>
      <c r="F7" s="113" t="s">
        <v>412</v>
      </c>
      <c r="G7" s="114" t="s">
        <v>510</v>
      </c>
    </row>
    <row r="8" spans="1:7" x14ac:dyDescent="0.25">
      <c r="A8" s="115"/>
      <c r="B8" s="116"/>
      <c r="C8" s="117"/>
      <c r="D8" s="118"/>
      <c r="E8" s="118"/>
      <c r="F8" s="119"/>
    </row>
    <row r="9" spans="1:7" ht="15.75" customHeight="1" x14ac:dyDescent="0.25">
      <c r="A9" s="120" t="s">
        <v>31</v>
      </c>
      <c r="B9" s="104" t="s">
        <v>383</v>
      </c>
      <c r="C9" s="121">
        <v>16925564.179999996</v>
      </c>
      <c r="D9" s="121">
        <v>18866688.75</v>
      </c>
      <c r="E9" s="121">
        <v>852178.32</v>
      </c>
      <c r="F9" s="122">
        <v>36644431.25</v>
      </c>
    </row>
    <row r="10" spans="1:7" ht="15.75" customHeight="1" x14ac:dyDescent="0.25">
      <c r="A10" s="123" t="s">
        <v>414</v>
      </c>
      <c r="B10" s="124" t="s">
        <v>415</v>
      </c>
      <c r="C10" s="125">
        <v>16925564.179999996</v>
      </c>
      <c r="D10" s="125">
        <v>18778426.559999999</v>
      </c>
      <c r="E10" s="126">
        <v>0</v>
      </c>
      <c r="F10" s="127">
        <v>35703990.739999995</v>
      </c>
    </row>
    <row r="11" spans="1:7" ht="15.75" customHeight="1" x14ac:dyDescent="0.25">
      <c r="A11" s="123" t="s">
        <v>385</v>
      </c>
      <c r="B11" s="124" t="s">
        <v>8</v>
      </c>
      <c r="C11" s="125">
        <v>16272962.009999996</v>
      </c>
      <c r="D11" s="125">
        <v>11123752.709999999</v>
      </c>
      <c r="E11" s="126">
        <v>0</v>
      </c>
      <c r="F11" s="127">
        <v>27396714.719999995</v>
      </c>
    </row>
    <row r="12" spans="1:7" ht="15.75" customHeight="1" x14ac:dyDescent="0.25">
      <c r="A12" s="128" t="s">
        <v>386</v>
      </c>
      <c r="B12" s="116" t="s">
        <v>387</v>
      </c>
      <c r="C12" s="129">
        <v>13937554.009999996</v>
      </c>
      <c r="D12" s="129">
        <v>9160567.709999999</v>
      </c>
      <c r="E12" s="130">
        <v>0</v>
      </c>
      <c r="F12" s="131">
        <v>23098121.719999995</v>
      </c>
    </row>
    <row r="13" spans="1:7" ht="15.75" customHeight="1" x14ac:dyDescent="0.25">
      <c r="A13" s="128" t="s">
        <v>388</v>
      </c>
      <c r="B13" s="116" t="s">
        <v>389</v>
      </c>
      <c r="C13" s="129">
        <v>2335408</v>
      </c>
      <c r="D13" s="129">
        <v>1963185</v>
      </c>
      <c r="E13" s="130">
        <v>0</v>
      </c>
      <c r="F13" s="131">
        <v>4298593</v>
      </c>
    </row>
    <row r="14" spans="1:7" ht="15.75" customHeight="1" x14ac:dyDescent="0.25">
      <c r="A14" s="123" t="s">
        <v>390</v>
      </c>
      <c r="B14" s="124" t="s">
        <v>391</v>
      </c>
      <c r="C14" s="125">
        <v>652602.17000000004</v>
      </c>
      <c r="D14" s="125">
        <v>7654673.8499999996</v>
      </c>
      <c r="E14" s="125">
        <v>0</v>
      </c>
      <c r="F14" s="127">
        <v>8307276.0199999996</v>
      </c>
    </row>
    <row r="15" spans="1:7" ht="15.75" customHeight="1" x14ac:dyDescent="0.25">
      <c r="A15" s="123" t="s">
        <v>416</v>
      </c>
      <c r="B15" s="124" t="s">
        <v>417</v>
      </c>
      <c r="C15" s="125">
        <v>0</v>
      </c>
      <c r="D15" s="125">
        <v>88262.19</v>
      </c>
      <c r="E15" s="126">
        <v>852178.32</v>
      </c>
      <c r="F15" s="127">
        <v>940440.51</v>
      </c>
    </row>
    <row r="16" spans="1:7" ht="15.75" customHeight="1" x14ac:dyDescent="0.25">
      <c r="A16" s="128" t="s">
        <v>418</v>
      </c>
      <c r="B16" s="116" t="s">
        <v>419</v>
      </c>
      <c r="C16" s="129">
        <v>0</v>
      </c>
      <c r="D16" s="129">
        <v>88262.19</v>
      </c>
      <c r="E16" s="129">
        <v>852178.32</v>
      </c>
      <c r="F16" s="131">
        <v>940440.51</v>
      </c>
    </row>
    <row r="17" spans="1:6" ht="15.75" customHeight="1" x14ac:dyDescent="0.25">
      <c r="A17" s="128" t="s">
        <v>420</v>
      </c>
      <c r="B17" s="116" t="s">
        <v>421</v>
      </c>
      <c r="C17" s="129">
        <v>0</v>
      </c>
      <c r="D17" s="129">
        <v>0</v>
      </c>
      <c r="E17" s="129">
        <v>0</v>
      </c>
      <c r="F17" s="131">
        <v>0</v>
      </c>
    </row>
    <row r="18" spans="1:6" ht="15.75" customHeight="1" x14ac:dyDescent="0.25">
      <c r="A18" s="123" t="s">
        <v>393</v>
      </c>
      <c r="B18" s="124" t="s">
        <v>171</v>
      </c>
      <c r="C18" s="125">
        <v>0</v>
      </c>
      <c r="D18" s="125">
        <v>0</v>
      </c>
      <c r="E18" s="126">
        <v>0</v>
      </c>
      <c r="F18" s="127">
        <v>0</v>
      </c>
    </row>
    <row r="19" spans="1:6" ht="15.75" customHeight="1" x14ac:dyDescent="0.25">
      <c r="A19" s="128" t="s">
        <v>422</v>
      </c>
      <c r="B19" s="116" t="s">
        <v>423</v>
      </c>
      <c r="C19" s="129">
        <v>0</v>
      </c>
      <c r="D19" s="129">
        <v>0</v>
      </c>
      <c r="E19" s="129">
        <v>0</v>
      </c>
      <c r="F19" s="131">
        <v>0</v>
      </c>
    </row>
    <row r="20" spans="1:6" ht="15.75" customHeight="1" x14ac:dyDescent="0.25">
      <c r="A20" s="128" t="s">
        <v>394</v>
      </c>
      <c r="B20" s="116" t="s">
        <v>395</v>
      </c>
      <c r="C20" s="129">
        <v>0</v>
      </c>
      <c r="D20" s="129">
        <v>0</v>
      </c>
      <c r="E20" s="129">
        <v>0</v>
      </c>
      <c r="F20" s="131">
        <v>0</v>
      </c>
    </row>
    <row r="21" spans="1:6" ht="15.75" customHeight="1" x14ac:dyDescent="0.25">
      <c r="A21" s="128" t="s">
        <v>397</v>
      </c>
      <c r="B21" s="116" t="s">
        <v>424</v>
      </c>
      <c r="C21" s="132">
        <v>0</v>
      </c>
      <c r="D21" s="132">
        <v>0</v>
      </c>
      <c r="E21" s="132">
        <v>0</v>
      </c>
      <c r="F21" s="133">
        <v>0</v>
      </c>
    </row>
    <row r="22" spans="1:6" ht="15.75" customHeight="1" x14ac:dyDescent="0.25">
      <c r="A22" s="134" t="s">
        <v>47</v>
      </c>
      <c r="B22" s="121" t="s">
        <v>425</v>
      </c>
      <c r="C22" s="121">
        <v>0</v>
      </c>
      <c r="D22" s="121">
        <v>0</v>
      </c>
      <c r="E22" s="121">
        <v>141410363.81999996</v>
      </c>
      <c r="F22" s="122">
        <v>141410363.81999996</v>
      </c>
    </row>
    <row r="23" spans="1:6" ht="15.75" customHeight="1" x14ac:dyDescent="0.25">
      <c r="A23" s="123" t="s">
        <v>402</v>
      </c>
      <c r="B23" s="124" t="s">
        <v>403</v>
      </c>
      <c r="C23" s="135">
        <v>0</v>
      </c>
      <c r="D23" s="135">
        <v>0</v>
      </c>
      <c r="E23" s="136">
        <v>140609702.64999998</v>
      </c>
      <c r="F23" s="137">
        <v>140609702.64999998</v>
      </c>
    </row>
    <row r="24" spans="1:6" ht="15.75" customHeight="1" x14ac:dyDescent="0.25">
      <c r="A24" s="128" t="s">
        <v>426</v>
      </c>
      <c r="B24" s="116" t="s">
        <v>427</v>
      </c>
      <c r="C24" s="132">
        <v>0</v>
      </c>
      <c r="D24" s="132">
        <v>0</v>
      </c>
      <c r="E24" s="132">
        <v>2137423.92</v>
      </c>
      <c r="F24" s="133">
        <v>2137423.92</v>
      </c>
    </row>
    <row r="25" spans="1:6" ht="15.75" customHeight="1" x14ac:dyDescent="0.25">
      <c r="A25" s="128" t="s">
        <v>428</v>
      </c>
      <c r="B25" s="116" t="s">
        <v>310</v>
      </c>
      <c r="C25" s="132">
        <v>0</v>
      </c>
      <c r="D25" s="132">
        <v>0</v>
      </c>
      <c r="E25" s="132">
        <v>114321380.32999998</v>
      </c>
      <c r="F25" s="133">
        <v>114321380.32999998</v>
      </c>
    </row>
    <row r="26" spans="1:6" ht="15.75" customHeight="1" x14ac:dyDescent="0.25">
      <c r="A26" s="128" t="s">
        <v>429</v>
      </c>
      <c r="B26" s="116" t="s">
        <v>430</v>
      </c>
      <c r="C26" s="132">
        <v>0</v>
      </c>
      <c r="D26" s="132">
        <v>0</v>
      </c>
      <c r="E26" s="132">
        <v>0</v>
      </c>
      <c r="F26" s="131">
        <v>0</v>
      </c>
    </row>
    <row r="27" spans="1:6" ht="15.75" customHeight="1" x14ac:dyDescent="0.25">
      <c r="A27" s="128" t="s">
        <v>431</v>
      </c>
      <c r="B27" s="116" t="s">
        <v>311</v>
      </c>
      <c r="C27" s="132">
        <v>0</v>
      </c>
      <c r="D27" s="132">
        <v>0</v>
      </c>
      <c r="E27" s="132">
        <v>0</v>
      </c>
      <c r="F27" s="131">
        <v>0</v>
      </c>
    </row>
    <row r="28" spans="1:6" ht="15.75" customHeight="1" x14ac:dyDescent="0.25">
      <c r="A28" s="128" t="s">
        <v>404</v>
      </c>
      <c r="B28" s="116" t="s">
        <v>405</v>
      </c>
      <c r="C28" s="132">
        <v>0</v>
      </c>
      <c r="D28" s="132">
        <v>0</v>
      </c>
      <c r="E28" s="132">
        <v>24150898.399999999</v>
      </c>
      <c r="F28" s="131">
        <v>24150898.399999999</v>
      </c>
    </row>
    <row r="29" spans="1:6" ht="15.75" customHeight="1" x14ac:dyDescent="0.25">
      <c r="A29" s="123" t="s">
        <v>398</v>
      </c>
      <c r="B29" s="124" t="s">
        <v>399</v>
      </c>
      <c r="C29" s="135">
        <v>0</v>
      </c>
      <c r="D29" s="135">
        <v>0</v>
      </c>
      <c r="E29" s="136">
        <v>800661.17</v>
      </c>
      <c r="F29" s="137">
        <v>800661.17</v>
      </c>
    </row>
    <row r="30" spans="1:6" ht="15.75" customHeight="1" x14ac:dyDescent="0.25">
      <c r="A30" s="128" t="s">
        <v>400</v>
      </c>
      <c r="B30" s="116" t="s">
        <v>401</v>
      </c>
      <c r="C30" s="129">
        <v>0</v>
      </c>
      <c r="D30" s="129">
        <v>0</v>
      </c>
      <c r="E30" s="129">
        <v>800661.17</v>
      </c>
      <c r="F30" s="131">
        <v>800661.17</v>
      </c>
    </row>
    <row r="31" spans="1:6" ht="15.75" customHeight="1" x14ac:dyDescent="0.25">
      <c r="A31" s="128" t="s">
        <v>432</v>
      </c>
      <c r="B31" s="116" t="s">
        <v>382</v>
      </c>
      <c r="C31" s="129">
        <v>0</v>
      </c>
      <c r="D31" s="129">
        <v>0</v>
      </c>
      <c r="E31" s="129">
        <v>0</v>
      </c>
      <c r="F31" s="131">
        <v>0</v>
      </c>
    </row>
    <row r="32" spans="1:6" ht="15.75" customHeight="1" x14ac:dyDescent="0.25">
      <c r="A32" s="128" t="s">
        <v>433</v>
      </c>
      <c r="B32" s="116" t="s">
        <v>146</v>
      </c>
      <c r="C32" s="129">
        <v>0</v>
      </c>
      <c r="D32" s="129">
        <v>0</v>
      </c>
      <c r="E32" s="129">
        <v>0</v>
      </c>
      <c r="F32" s="131">
        <v>0</v>
      </c>
    </row>
    <row r="33" spans="1:6" ht="15.75" customHeight="1" x14ac:dyDescent="0.25">
      <c r="A33" s="128" t="s">
        <v>434</v>
      </c>
      <c r="B33" s="116" t="s">
        <v>435</v>
      </c>
      <c r="C33" s="129">
        <v>0</v>
      </c>
      <c r="D33" s="129">
        <v>0</v>
      </c>
      <c r="E33" s="129">
        <v>0</v>
      </c>
      <c r="F33" s="131">
        <v>0</v>
      </c>
    </row>
    <row r="34" spans="1:6" ht="15.75" customHeight="1" x14ac:dyDescent="0.25">
      <c r="A34" s="128" t="s">
        <v>436</v>
      </c>
      <c r="B34" s="116" t="s">
        <v>437</v>
      </c>
      <c r="C34" s="129">
        <v>0</v>
      </c>
      <c r="D34" s="129">
        <v>0</v>
      </c>
      <c r="E34" s="129">
        <v>0</v>
      </c>
      <c r="F34" s="131">
        <v>0</v>
      </c>
    </row>
    <row r="35" spans="1:6" ht="15.75" customHeight="1" x14ac:dyDescent="0.25">
      <c r="A35" s="123" t="s">
        <v>438</v>
      </c>
      <c r="B35" s="124" t="s">
        <v>293</v>
      </c>
      <c r="C35" s="125">
        <v>0</v>
      </c>
      <c r="D35" s="125">
        <v>0</v>
      </c>
      <c r="E35" s="126">
        <v>0</v>
      </c>
      <c r="F35" s="127">
        <v>0</v>
      </c>
    </row>
    <row r="36" spans="1:6" ht="15.75" customHeight="1" x14ac:dyDescent="0.25">
      <c r="A36" s="128" t="s">
        <v>439</v>
      </c>
      <c r="B36" s="116" t="s">
        <v>440</v>
      </c>
      <c r="C36" s="129">
        <v>0</v>
      </c>
      <c r="D36" s="129">
        <v>0</v>
      </c>
      <c r="E36" s="129">
        <v>0</v>
      </c>
      <c r="F36" s="131">
        <v>0</v>
      </c>
    </row>
    <row r="37" spans="1:6" ht="15.75" customHeight="1" x14ac:dyDescent="0.25">
      <c r="A37" s="128" t="s">
        <v>441</v>
      </c>
      <c r="B37" s="116" t="s">
        <v>442</v>
      </c>
      <c r="C37" s="129">
        <v>0</v>
      </c>
      <c r="D37" s="129">
        <v>0</v>
      </c>
      <c r="E37" s="129">
        <v>0</v>
      </c>
      <c r="F37" s="131">
        <v>0</v>
      </c>
    </row>
    <row r="38" spans="1:6" ht="15.75" customHeight="1" x14ac:dyDescent="0.25">
      <c r="A38" s="128" t="s">
        <v>443</v>
      </c>
      <c r="B38" s="116" t="s">
        <v>444</v>
      </c>
      <c r="C38" s="129">
        <v>0</v>
      </c>
      <c r="D38" s="129">
        <v>0</v>
      </c>
      <c r="E38" s="129">
        <v>0</v>
      </c>
      <c r="F38" s="131">
        <v>0</v>
      </c>
    </row>
    <row r="39" spans="1:6" ht="15.75" customHeight="1" x14ac:dyDescent="0.25">
      <c r="A39" s="120">
        <v>3</v>
      </c>
      <c r="B39" s="104" t="s">
        <v>445</v>
      </c>
      <c r="C39" s="121">
        <v>0</v>
      </c>
      <c r="D39" s="121">
        <v>0</v>
      </c>
      <c r="E39" s="121">
        <v>0</v>
      </c>
      <c r="F39" s="122">
        <v>0</v>
      </c>
    </row>
    <row r="40" spans="1:6" ht="15.75" customHeight="1" x14ac:dyDescent="0.25">
      <c r="A40" s="123" t="s">
        <v>446</v>
      </c>
      <c r="B40" s="138" t="s">
        <v>447</v>
      </c>
      <c r="C40" s="125">
        <v>0</v>
      </c>
      <c r="D40" s="125">
        <v>0</v>
      </c>
      <c r="E40" s="125">
        <v>0</v>
      </c>
      <c r="F40" s="127">
        <v>0</v>
      </c>
    </row>
    <row r="41" spans="1:6" ht="15.75" customHeight="1" x14ac:dyDescent="0.25">
      <c r="A41" s="123" t="s">
        <v>448</v>
      </c>
      <c r="B41" s="124" t="s">
        <v>449</v>
      </c>
      <c r="C41" s="125">
        <v>0</v>
      </c>
      <c r="D41" s="125">
        <v>0</v>
      </c>
      <c r="E41" s="125">
        <v>0</v>
      </c>
      <c r="F41" s="127">
        <v>0</v>
      </c>
    </row>
    <row r="42" spans="1:6" ht="15.75" customHeight="1" x14ac:dyDescent="0.25">
      <c r="A42" s="123" t="s">
        <v>450</v>
      </c>
      <c r="B42" s="124" t="s">
        <v>451</v>
      </c>
      <c r="C42" s="125">
        <v>0</v>
      </c>
      <c r="D42" s="125">
        <v>0</v>
      </c>
      <c r="E42" s="126">
        <v>0</v>
      </c>
      <c r="F42" s="127">
        <v>0</v>
      </c>
    </row>
    <row r="43" spans="1:6" ht="15.75" customHeight="1" x14ac:dyDescent="0.25">
      <c r="A43" s="128" t="s">
        <v>452</v>
      </c>
      <c r="B43" s="116" t="s">
        <v>453</v>
      </c>
      <c r="C43" s="129">
        <v>0</v>
      </c>
      <c r="D43" s="129">
        <v>0</v>
      </c>
      <c r="E43" s="129">
        <v>0</v>
      </c>
      <c r="F43" s="131">
        <v>0</v>
      </c>
    </row>
    <row r="44" spans="1:6" ht="15.75" customHeight="1" x14ac:dyDescent="0.25">
      <c r="A44" s="128" t="s">
        <v>454</v>
      </c>
      <c r="B44" s="116" t="s">
        <v>455</v>
      </c>
      <c r="C44" s="129">
        <v>0</v>
      </c>
      <c r="D44" s="129">
        <v>0</v>
      </c>
      <c r="E44" s="129">
        <v>0</v>
      </c>
      <c r="F44" s="131">
        <v>0</v>
      </c>
    </row>
    <row r="45" spans="1:6" ht="15.75" customHeight="1" x14ac:dyDescent="0.25">
      <c r="A45" s="123" t="s">
        <v>456</v>
      </c>
      <c r="B45" s="124" t="s">
        <v>457</v>
      </c>
      <c r="C45" s="129">
        <v>0</v>
      </c>
      <c r="D45" s="129">
        <v>0</v>
      </c>
      <c r="E45" s="129">
        <v>0</v>
      </c>
      <c r="F45" s="131">
        <v>0</v>
      </c>
    </row>
    <row r="46" spans="1:6" ht="15.75" customHeight="1" x14ac:dyDescent="0.25">
      <c r="A46" s="120">
        <v>4</v>
      </c>
      <c r="B46" s="104" t="s">
        <v>396</v>
      </c>
      <c r="C46" s="121">
        <v>0</v>
      </c>
      <c r="D46" s="121">
        <v>0</v>
      </c>
      <c r="E46" s="121">
        <v>0</v>
      </c>
      <c r="F46" s="122">
        <v>0</v>
      </c>
    </row>
    <row r="47" spans="1:6" ht="15.75" customHeight="1" x14ac:dyDescent="0.25">
      <c r="A47" s="115"/>
      <c r="B47" s="116"/>
      <c r="C47" s="129"/>
      <c r="D47" s="129"/>
      <c r="E47" s="129"/>
      <c r="F47" s="131"/>
    </row>
    <row r="48" spans="1:6" ht="15.75" customHeight="1" thickBot="1" x14ac:dyDescent="0.3">
      <c r="A48" s="139"/>
      <c r="B48" s="140" t="s">
        <v>458</v>
      </c>
      <c r="C48" s="141">
        <v>16925564.179999996</v>
      </c>
      <c r="D48" s="141">
        <v>18866688.75</v>
      </c>
      <c r="E48" s="141">
        <v>142262542.13999996</v>
      </c>
      <c r="F48" s="142">
        <v>178054795.06999996</v>
      </c>
    </row>
    <row r="49" spans="1:6" x14ac:dyDescent="0.25">
      <c r="A49" s="143"/>
      <c r="B49" s="143"/>
      <c r="C49" s="144"/>
      <c r="D49" s="143"/>
      <c r="E49" s="143"/>
      <c r="F49" s="143"/>
    </row>
    <row r="50" spans="1:6" x14ac:dyDescent="0.25">
      <c r="A50" s="143"/>
      <c r="B50" s="143"/>
      <c r="C50" s="144"/>
      <c r="D50" s="143"/>
      <c r="E50" s="143"/>
      <c r="F50" s="144"/>
    </row>
    <row r="51" spans="1:6" x14ac:dyDescent="0.25">
      <c r="A51" s="143"/>
      <c r="B51" s="145" t="s">
        <v>179</v>
      </c>
      <c r="C51" s="147">
        <v>44140</v>
      </c>
      <c r="D51" s="143"/>
      <c r="E51" s="143"/>
      <c r="F51" s="144"/>
    </row>
    <row r="52" spans="1:6" x14ac:dyDescent="0.25">
      <c r="A52" s="143"/>
      <c r="B52" s="146"/>
      <c r="C52" s="147"/>
      <c r="D52" s="143"/>
      <c r="E52" s="143"/>
      <c r="F52" s="143"/>
    </row>
    <row r="54" spans="1:6" x14ac:dyDescent="0.25">
      <c r="D54" s="13"/>
      <c r="F54" s="13"/>
    </row>
    <row r="55" spans="1:6" x14ac:dyDescent="0.25">
      <c r="D55" s="13"/>
      <c r="F55" s="13"/>
    </row>
    <row r="56" spans="1:6" x14ac:dyDescent="0.25">
      <c r="D56" s="13"/>
      <c r="F56" s="13"/>
    </row>
    <row r="57" spans="1:6" x14ac:dyDescent="0.25">
      <c r="D57" s="13"/>
      <c r="F57" s="13"/>
    </row>
    <row r="58" spans="1:6" x14ac:dyDescent="0.25">
      <c r="D58" s="13"/>
    </row>
  </sheetData>
  <mergeCells count="4">
    <mergeCell ref="A2:F2"/>
    <mergeCell ref="A3:F3"/>
    <mergeCell ref="A5:F5"/>
    <mergeCell ref="A4:F4"/>
  </mergeCells>
  <pageMargins left="0.9055118110236221" right="0.70866141732283472" top="0.74803149606299213" bottom="0.74803149606299213" header="0.31496062992125984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Portada</vt:lpstr>
      <vt:lpstr>Ingr-Egre Consol Res</vt:lpstr>
      <vt:lpstr>Ingresos Concolidado</vt:lpstr>
      <vt:lpstr>Ejec Egresos Consolidado</vt:lpstr>
      <vt:lpstr>Clasificador económico</vt:lpstr>
      <vt:lpstr>'Clasificador económico'!Área_de_impresión</vt:lpstr>
      <vt:lpstr>'Ejec Egresos Consolidado'!Área_de_impresión</vt:lpstr>
      <vt:lpstr>'Ingr-Egre Consol Res'!Área_de_impresión</vt:lpstr>
      <vt:lpstr>'Ingresos Concolidado'!Área_de_impresión</vt:lpstr>
      <vt:lpstr>Portada!Área_de_impresión</vt:lpstr>
      <vt:lpstr>'Ejec Egresos Consolidado'!Títulos_a_imprimir</vt:lpstr>
      <vt:lpstr>'Ingresos Concolidado'!Títulos_a_imprimir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2021-12-23T19:46:58Z</dcterms:modified>
</cp:coreProperties>
</file>